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Governance" sheetId="2" state="visible" r:id="rId4"/>
    <sheet name="Risk_Assessment" sheetId="3" state="visible" r:id="rId5"/>
    <sheet name="Controls" sheetId="4" state="visible" r:id="rId6"/>
    <sheet name="Compliance" sheetId="5" state="visible" r:id="rId7"/>
    <sheet name="Audit_Readiness" sheetId="6" state="visible" r:id="rId8"/>
    <sheet name="Monitoring" sheetId="7" state="visible" r:id="rId9"/>
    <sheet name="Incidents" sheetId="8" state="visible" r:id="rId10"/>
    <sheet name="Vendor_Risk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<sst xmlns="http://schemas.openxmlformats.org/spreadsheetml/2006/main" count="136" uniqueCount="101">
  <si>
    <t xml:space="preserve">IZU Solutions LLC</t>
  </si>
  <si>
    <t xml:space="preserve">GRC Program Maturity Scorecard</t>
  </si>
  <si>
    <t xml:space="preserve">Enterprise GRC &amp; Risk Advisory  |  izusolutions.com  |  aj@izusolutions.com</t>
  </si>
  <si>
    <t xml:space="preserve">Organization:</t>
  </si>
  <si>
    <t xml:space="preserve">Assessment Date:</t>
  </si>
  <si>
    <t xml:space="preserve">Assessed By:</t>
  </si>
  <si>
    <t xml:space="preserve">Next Review:</t>
  </si>
  <si>
    <t xml:space="preserve">  DOMAIN SCORE SUMMARY</t>
  </si>
  <si>
    <t xml:space="preserve">GRC Domain</t>
  </si>
  <si>
    <t xml:space="preserve">Your Score</t>
  </si>
  <si>
    <t xml:space="preserve">Max Score</t>
  </si>
  <si>
    <t xml:space="preserve">% Score</t>
  </si>
  <si>
    <t xml:space="preserve">Maturity Level</t>
  </si>
  <si>
    <t xml:space="preserve">1. Governance &amp; Policy Framework</t>
  </si>
  <si>
    <t xml:space="preserve">2. Risk Identification &amp; Assessment</t>
  </si>
  <si>
    <t xml:space="preserve">3. Control Design &amp; Implementation</t>
  </si>
  <si>
    <t xml:space="preserve">4. Compliance &amp; Regulatory Mgmt</t>
  </si>
  <si>
    <t xml:space="preserve">5. Audit Readiness &amp; Evidence Mgmt</t>
  </si>
  <si>
    <t xml:space="preserve">6. Monitoring, Metrics &amp; Reporting</t>
  </si>
  <si>
    <t xml:space="preserve">7. Incident &amp; Issue Management</t>
  </si>
  <si>
    <t xml:space="preserve">8. Third-Party &amp; Vendor Risk</t>
  </si>
  <si>
    <t xml:space="preserve">TOTAL SCORE</t>
  </si>
  <si>
    <t xml:space="preserve">  MATURITY SCALE REFERENCE</t>
  </si>
  <si>
    <t xml:space="preserve">Level 1 — Ad Hoc</t>
  </si>
  <si>
    <t xml:space="preserve">0–40</t>
  </si>
  <si>
    <t xml:space="preserve">No formal GRC. Immediate program development required.</t>
  </si>
  <si>
    <t xml:space="preserve">Level 2 — Developing</t>
  </si>
  <si>
    <t xml:space="preserve">41–80</t>
  </si>
  <si>
    <t xml:space="preserve">Foundational GRC elements exist but inconsistent. Prioritize policy and ownership.</t>
  </si>
  <si>
    <t xml:space="preserve">Level 3 — Defined</t>
  </si>
  <si>
    <t xml:space="preserve">81–120</t>
  </si>
  <si>
    <t xml:space="preserve">GRC framework documented. Focus on consistent implementation and measurement.</t>
  </si>
  <si>
    <t xml:space="preserve">Level 4 — Managed</t>
  </si>
  <si>
    <t xml:space="preserve">121–160</t>
  </si>
  <si>
    <t xml:space="preserve">GRC measured and controlled. Focus on optimization and continuous improvement.</t>
  </si>
  <si>
    <t xml:space="preserve">Level 5 — Optimized</t>
  </si>
  <si>
    <t xml:space="preserve">161–200</t>
  </si>
  <si>
    <t xml:space="preserve">GRC embedded and continuously improving. Maintain as risks evolve.</t>
  </si>
  <si>
    <t xml:space="preserve">  HOW TO USE THIS SCORECARD</t>
  </si>
  <si>
    <t xml:space="preserve">Navigate to each domain tab below. For each capability area, select a score from 1-5 using the dropdown. Scores auto-calculate in this Dashboard. Green = strong, Red = gap requiring immediate attention.</t>
  </si>
  <si>
    <t xml:space="preserve">DOMAIN 1: Governance &amp; Policy Framework</t>
  </si>
  <si>
    <t xml:space="preserve">IZU Solutions LLC — GRC Program Maturity Scorecard</t>
  </si>
  <si>
    <t xml:space="preserve">Capability Area</t>
  </si>
  <si>
    <t xml:space="preserve">Score (1-5)</t>
  </si>
  <si>
    <t xml:space="preserve">Notes / Evidence</t>
  </si>
  <si>
    <t xml:space="preserve">Scoring: 1=Ad Hoc  |  2=Developing  |  3=Defined  |  4=Managed  |  5=Optimized</t>
  </si>
  <si>
    <t xml:space="preserve">GRC Policy Framework
Formal GRC policies exist, are approved by leadership, and cover all key risk domains</t>
  </si>
  <si>
    <t xml:space="preserve">Roles &amp; Accountability
GRC ownership is formally assigned with documented responsibilities and accountability</t>
  </si>
  <si>
    <t xml:space="preserve">Governance Structure
GRC committee or oversight body established with regular meeting cadence</t>
  </si>
  <si>
    <t xml:space="preserve">Board &amp; Executive Reporting
GRC status reported to leadership on a defined schedule with meaningful metrics</t>
  </si>
  <si>
    <t xml:space="preserve">Policy Review &amp; Update Cycle
Policies reviewed annually and updated as regulations and risks change</t>
  </si>
  <si>
    <t xml:space="preserve">DOMAIN 1 TOTAL SCORE:</t>
  </si>
  <si>
    <t xml:space="preserve">DOMAIN 2: Risk Identification &amp; Assessment</t>
  </si>
  <si>
    <t xml:space="preserve">Risk Identification Process
Formal process for identifying risks across all business and IT domains</t>
  </si>
  <si>
    <t xml:space="preserve">Risk Assessment Methodology
Documented likelihood/impact methodology applied consistently across the organization</t>
  </si>
  <si>
    <t xml:space="preserve">Risk Register Management
Risk register is maintained, current, reviewed regularly, and acted upon</t>
  </si>
  <si>
    <t xml:space="preserve">Risk Appetite &amp; Tolerance
Risk appetite is defined, approved by the board, and communicated to stakeholders</t>
  </si>
  <si>
    <t xml:space="preserve">Emerging Risk Monitoring
Process exists for identifying, evaluating, and escalating new and emerging risks</t>
  </si>
  <si>
    <t xml:space="preserve">DOMAIN 2 TOTAL SCORE:</t>
  </si>
  <si>
    <t xml:space="preserve">DOMAIN 3: Control Design &amp; Implementation</t>
  </si>
  <si>
    <t xml:space="preserve">Control Framework Alignment
Controls align to COSO, COBIT, NIST, ISO 27001, or equivalent recognized framework</t>
  </si>
  <si>
    <t xml:space="preserve">Control Documentation
All key controls documented with owner, frequency, evidence type, and testing procedure</t>
  </si>
  <si>
    <t xml:space="preserve">Control Testing
Controls tested at defined frequency with documented test results and sign-off</t>
  </si>
  <si>
    <t xml:space="preserve">Segregation of Duties
SoD conflicts identified, documented, and mitigated with compensating controls</t>
  </si>
  <si>
    <t xml:space="preserve">Remediation Tracking
Control gaps have documented remediation plans with assigned owners and target dates</t>
  </si>
  <si>
    <t xml:space="preserve">DOMAIN 3 TOTAL SCORE:</t>
  </si>
  <si>
    <t xml:space="preserve">DOMAIN 4: Compliance &amp; Regulatory Management</t>
  </si>
  <si>
    <t xml:space="preserve">Regulatory Inventory
All applicable regulations identified and mapped to specific controls</t>
  </si>
  <si>
    <t xml:space="preserve">Compliance Monitoring
Ongoing monitoring of regulatory changes and assessment of applicability</t>
  </si>
  <si>
    <t xml:space="preserve">SOX Compliance Program
IT General Controls and financial controls documented, tested, and evidenced</t>
  </si>
  <si>
    <t xml:space="preserve">Privacy &amp; Data Compliance
GDPR, CCPA, and applicable data regulations formally addressed and monitored</t>
  </si>
  <si>
    <t xml:space="preserve">Compliance Reporting
Compliance status tracked and reported to management and board on schedule</t>
  </si>
  <si>
    <t xml:space="preserve">DOMAIN 4 TOTAL SCORE:</t>
  </si>
  <si>
    <t xml:space="preserve">DOMAIN 5: Audit Readiness &amp; Evidence Management</t>
  </si>
  <si>
    <t xml:space="preserve">Audit Readiness Program
Year-round program maintains audit readiness, not just pre-audit preparation</t>
  </si>
  <si>
    <t xml:space="preserve">Evidence Collection
Evidence collected systematically, stored in organized repository, and version controlled</t>
  </si>
  <si>
    <t xml:space="preserve">Control Walkthroughs
Walkthroughs prepared and control owners trained for auditor interviews</t>
  </si>
  <si>
    <t xml:space="preserve">Internal Audit Coordination
Internal audit findings tracked, remediated on schedule, and verified closed</t>
  </si>
  <si>
    <t xml:space="preserve">External Auditor Management
External audit relationship managed proactively with timely, complete responses</t>
  </si>
  <si>
    <t xml:space="preserve">DOMAIN 5 TOTAL SCORE:</t>
  </si>
  <si>
    <t xml:space="preserve">DOMAIN 6: Monitoring, Metrics &amp; Reporting</t>
  </si>
  <si>
    <t xml:space="preserve">GRC Metrics &amp; KPIs
KPIs defined for each GRC domain and tracked against targets on regular cadence</t>
  </si>
  <si>
    <t xml:space="preserve">Executive Dashboard
GRC dashboard provides near-real-time visibility to leadership and board</t>
  </si>
  <si>
    <t xml:space="preserve">Control Effectiveness Reporting
Control test results and exceptions reported to management with trend analysis</t>
  </si>
  <si>
    <t xml:space="preserve">Risk Trend Analysis
Risk trends analyzed and reported over time to identify patterns and emerging exposure</t>
  </si>
  <si>
    <t xml:space="preserve">GRC Program Performance Review
Annual review of GRC program effectiveness with documented improvement planning</t>
  </si>
  <si>
    <t xml:space="preserve">DOMAIN 6 TOTAL SCORE:</t>
  </si>
  <si>
    <t xml:space="preserve">DOMAIN 7: Incident &amp; Issue Management</t>
  </si>
  <si>
    <t xml:space="preserve">Issue &amp; Exception Tracking
GRC issues and exceptions logged, classified by severity, and tracked to closure</t>
  </si>
  <si>
    <t xml:space="preserve">Escalation Process
Escalation paths defined and enforced for high-risk issues and control failures</t>
  </si>
  <si>
    <t xml:space="preserve">Root Cause Analysis
Root cause analysis conducted for significant control failures and recurring issues</t>
  </si>
  <si>
    <t xml:space="preserve">Incident Response Integration
GRC incidents integrated with IT incident response process and security operations</t>
  </si>
  <si>
    <t xml:space="preserve">Lessons Learned
Findings formally documented and used to improve policies, controls, and processes</t>
  </si>
  <si>
    <t xml:space="preserve">DOMAIN 7 TOTAL SCORE:</t>
  </si>
  <si>
    <t xml:space="preserve">DOMAIN 8: Third-Party &amp; Vendor Risk</t>
  </si>
  <si>
    <t xml:space="preserve">Vendor Risk Program
Formal third-party risk management program with defined scope and methodology</t>
  </si>
  <si>
    <t xml:space="preserve">Vendor Due Diligence
Vendors assessed before onboarding and periodically thereafter based on risk tier</t>
  </si>
  <si>
    <t xml:space="preserve">Contractual Risk Controls
Contracts include security, compliance, audit rights, and data handling provisions</t>
  </si>
  <si>
    <t xml:space="preserve">Ongoing Vendor Monitoring
Vendor performance, compliance, and risk posture monitored on ongoing basis</t>
  </si>
  <si>
    <t xml:space="preserve">Fourth-Party Risk
Risks from vendors' key subcontractors identified, assessed, and managed</t>
  </si>
  <si>
    <t xml:space="preserve">DOMAIN 8 TOTAL SCORE: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</si>
</sst>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B3D4F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9"/>
      <color rgb="FF185FA5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1"/>
      <color rgb="FF185FA5"/>
      <name val="Arial"/>
      <family val="0"/>
      <charset val="1"/>
    </font>
    <font>
      <b val="true"/>
      <sz val="12"/>
      <color rgb="FF185FA5"/>
      <name val="Arial"/>
      <family val="0"/>
      <charset val="1"/>
    </font>
    <font>
      <b val="true"/>
      <sz val="11"/>
      <color rgb="FF666666"/>
      <name val="Arial"/>
      <family val="0"/>
      <charset val="1"/>
    </font>
    <font>
      <sz val="9"/>
      <color rgb="FF1A1A1A"/>
      <name val="Arial"/>
      <family val="0"/>
      <charset val="1"/>
    </font>
    <font>
      <i val="true"/>
      <sz val="9"/>
      <color rgb="FF185FA5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4"/>
      <color rgb="FF185FA5"/>
      <name val="Arial"/>
      <family val="0"/>
      <charset val="1"/>
    </font>
    <font>
      <sz val="8"/>
      <color rgb="FF666666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85FA5"/>
        <bgColor rgb="FF008080"/>
      </patternFill>
    </fill>
    <fill>
      <patternFill patternType="solid">
        <fgColor rgb="FFE8F1FA"/>
        <bgColor rgb="FFF5F5F5"/>
      </patternFill>
    </fill>
    <fill>
      <patternFill patternType="solid">
        <fgColor rgb="FFF5F5F5"/>
        <bgColor rgb="FFFEF9E7"/>
      </patternFill>
    </fill>
    <fill>
      <patternFill patternType="solid">
        <fgColor rgb="FFFFFFFF"/>
        <bgColor rgb="FFFEF9E7"/>
      </patternFill>
    </fill>
    <fill>
      <patternFill patternType="solid">
        <fgColor rgb="FFC0392B"/>
        <bgColor rgb="FF993366"/>
      </patternFill>
    </fill>
    <fill>
      <patternFill patternType="solid">
        <fgColor rgb="FF392B22"/>
        <bgColor rgb="FF1A1A1A"/>
      </patternFill>
    </fill>
    <fill>
      <patternFill patternType="solid">
        <fgColor rgb="FFE67E22"/>
        <bgColor rgb="FFFF9900"/>
      </patternFill>
    </fill>
    <fill>
      <patternFill patternType="solid">
        <fgColor rgb="FF7E2222"/>
        <bgColor rgb="FF800000"/>
      </patternFill>
    </fill>
    <fill>
      <patternFill patternType="solid">
        <fgColor rgb="FFF1C40F"/>
        <bgColor rgb="FFFF9900"/>
      </patternFill>
    </fill>
    <fill>
      <patternFill patternType="solid">
        <fgColor rgb="FFC40F22"/>
        <bgColor rgb="FFC0392B"/>
      </patternFill>
    </fill>
    <fill>
      <patternFill patternType="solid">
        <fgColor rgb="FF2E86C1"/>
        <bgColor rgb="FF008080"/>
      </patternFill>
    </fill>
    <fill>
      <patternFill patternType="solid">
        <fgColor rgb="FF86C122"/>
        <bgColor rgb="FF969696"/>
      </patternFill>
    </fill>
    <fill>
      <patternFill patternType="solid">
        <fgColor rgb="FF27AE60"/>
        <bgColor rgb="FF008080"/>
      </patternFill>
    </fill>
    <fill>
      <patternFill patternType="solid">
        <fgColor rgb="FFAE6022"/>
        <bgColor rgb="FFC0392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FADBD8"/>
        </patternFill>
      </fill>
    </dxf>
    <dxf>
      <fill>
        <patternFill>
          <bgColor rgb="FFFDEBD0"/>
        </patternFill>
      </fill>
    </dxf>
    <dxf>
      <fill>
        <patternFill>
          <bgColor rgb="FFFEF9E7"/>
        </patternFill>
      </fill>
    </dxf>
    <dxf>
      <fill>
        <patternFill>
          <bgColor rgb="FFD6EAF8"/>
        </patternFill>
      </fill>
    </dxf>
    <dxf>
      <fill>
        <patternFill>
          <bgColor rgb="FFD5F5E3"/>
        </patternFill>
      </fill>
    </dxf>
  </dxfs>
  <colors>
    <indexedColors>
      <rgbColor rgb="FF000000"/>
      <rgbColor rgb="FFFFFFFF"/>
      <rgbColor rgb="FFC40F22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E6022"/>
      <rgbColor rgb="FF800080"/>
      <rgbColor rgb="FF008080"/>
      <rgbColor rgb="FFCCCCCC"/>
      <rgbColor rgb="FF808080"/>
      <rgbColor rgb="FF9999FF"/>
      <rgbColor rgb="FFC0392B"/>
      <rgbColor rgb="FFFEF9E7"/>
      <rgbColor rgb="FFD6EAF8"/>
      <rgbColor rgb="FF660066"/>
      <rgbColor rgb="FFFF8080"/>
      <rgbColor rgb="FF185FA5"/>
      <rgbColor rgb="FFB3D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1FA"/>
      <rgbColor rgb="FFD5F5E3"/>
      <rgbColor rgb="FFFDEBD0"/>
      <rgbColor rgb="FFF5F5F5"/>
      <rgbColor rgb="FFFF99CC"/>
      <rgbColor rgb="FFCC99FF"/>
      <rgbColor rgb="FFFADBD8"/>
      <rgbColor rgb="FF2E86C1"/>
      <rgbColor rgb="FF33CCCC"/>
      <rgbColor rgb="FF86C122"/>
      <rgbColor rgb="FFF1C40F"/>
      <rgbColor rgb="FFFF9900"/>
      <rgbColor rgb="FFE67E22"/>
      <rgbColor rgb="FF666666"/>
      <rgbColor rgb="FF969696"/>
      <rgbColor rgb="FF003366"/>
      <rgbColor rgb="FF27AE60"/>
      <rgbColor rgb="FF003300"/>
      <rgbColor rgb="FF1A1A1A"/>
      <rgbColor rgb="FF7E2222"/>
      <rgbColor rgb="FF993366"/>
      <rgbColor rgb="FF333399"/>
      <rgbColor rgb="FF392B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14"/>
    <col collapsed="false" customWidth="true" hidden="false" outlineLevel="0" max="6" min="6" style="0" width="20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</row>
    <row r="3" customFormat="false" ht="30" hidden="false" customHeight="true" outlineLevel="0" collapsed="false">
      <c r="B3" s="2" t="s">
        <v>1</v>
      </c>
      <c r="C3" s="2"/>
      <c r="D3" s="2"/>
      <c r="E3" s="2"/>
      <c r="F3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</row>
    <row r="5" customFormat="false" ht="30" hidden="false" customHeight="true" outlineLevel="0" collapsed="false">
      <c r="B5" s="4"/>
      <c r="C5" s="4"/>
      <c r="D5" s="4"/>
      <c r="E5" s="4"/>
      <c r="F5" s="4"/>
    </row>
    <row r="6" customFormat="false" ht="7.5" hidden="false" customHeight="true" outlineLevel="0" collapsed="false"/>
    <row r="7" customFormat="false" ht="18" hidden="false" customHeight="true" outlineLevel="0" collapsed="false">
      <c r="B7" s="5" t="s">
        <v>3</v>
      </c>
      <c r="C7" s="5" t="s">
        <v>4</v>
      </c>
      <c r="D7" s="5" t="s">
        <v>5</v>
      </c>
      <c r="E7" s="5" t="s">
        <v>6</v>
      </c>
      <c r="F7" s="6"/>
    </row>
    <row r="8" customFormat="false" ht="18" hidden="false" customHeight="true" outlineLevel="0" collapsed="false">
      <c r="B8" s="7"/>
      <c r="C8" s="7"/>
      <c r="D8" s="7"/>
      <c r="E8" s="7"/>
    </row>
    <row r="9" customFormat="false" ht="18" hidden="false" customHeight="true" outlineLevel="0" collapsed="false"/>
    <row r="10" customFormat="false" ht="18" hidden="false" customHeight="true" outlineLevel="0" collapsed="false">
      <c r="B10" s="8" t="s">
        <v>7</v>
      </c>
      <c r="C10" s="8"/>
      <c r="D10" s="8"/>
      <c r="E10" s="8"/>
      <c r="F10" s="8"/>
    </row>
    <row r="11" customFormat="false" ht="18" hidden="false" customHeight="true" outlineLevel="0" collapsed="false">
      <c r="B11" s="9" t="s">
        <v>8</v>
      </c>
      <c r="C11" s="9" t="s">
        <v>9</v>
      </c>
      <c r="D11" s="9" t="s">
        <v>10</v>
      </c>
      <c r="E11" s="9" t="s">
        <v>11</v>
      </c>
      <c r="F11" s="9" t="s">
        <v>12</v>
      </c>
    </row>
    <row r="12" customFormat="false" ht="18" hidden="false" customHeight="true" outlineLevel="0" collapsed="false">
      <c r="B12" s="10" t="s">
        <v>13</v>
      </c>
      <c r="C12" s="11" t="n">
        <f aca="false">Governance!B32</f>
        <v>0</v>
      </c>
      <c r="D12" s="12" t="n">
        <v>25</v>
      </c>
      <c r="E12" s="13" t="n">
        <f aca="false">IFERROR(C12/D12,0)</f>
        <v>0</v>
      </c>
      <c r="F12" s="14" t="str">
        <f aca="false">IF(C12&lt;=5,"1 - Ad Hoc",IF(C12&lt;=10,"2 - Developing",IF(C12&lt;=15,"3 - Defined",IF(C12&lt;=20,"4 - Managed","5 - Optimized"))))</f>
        <v>1 - Ad Hoc</v>
      </c>
    </row>
    <row r="13" customFormat="false" ht="18" hidden="false" customHeight="true" outlineLevel="0" collapsed="false">
      <c r="B13" s="15" t="s">
        <v>14</v>
      </c>
      <c r="C13" s="16" t="n">
        <f aca="false">Risk_Assessment!B32</f>
        <v>0</v>
      </c>
      <c r="D13" s="17" t="n">
        <v>25</v>
      </c>
      <c r="E13" s="18" t="n">
        <f aca="false">IFERROR(C13/D13,0)</f>
        <v>0</v>
      </c>
      <c r="F13" s="19" t="str">
        <f aca="false">IF(C13&lt;=5,"1 - Ad Hoc",IF(C13&lt;=10,"2 - Developing",IF(C13&lt;=15,"3 - Defined",IF(C13&lt;=20,"4 - Managed","5 - Optimized"))))</f>
        <v>1 - Ad Hoc</v>
      </c>
    </row>
    <row r="14" customFormat="false" ht="18" hidden="false" customHeight="true" outlineLevel="0" collapsed="false">
      <c r="B14" s="10" t="s">
        <v>15</v>
      </c>
      <c r="C14" s="11" t="n">
        <f aca="false">Controls!B32</f>
        <v>0</v>
      </c>
      <c r="D14" s="12" t="n">
        <v>25</v>
      </c>
      <c r="E14" s="13" t="n">
        <f aca="false">IFERROR(C14/D14,0)</f>
        <v>0</v>
      </c>
      <c r="F14" s="14" t="str">
        <f aca="false">IF(C14&lt;=5,"1 - Ad Hoc",IF(C14&lt;=10,"2 - Developing",IF(C14&lt;=15,"3 - Defined",IF(C14&lt;=20,"4 - Managed","5 - Optimized"))))</f>
        <v>1 - Ad Hoc</v>
      </c>
    </row>
    <row r="15" customFormat="false" ht="18" hidden="false" customHeight="true" outlineLevel="0" collapsed="false">
      <c r="B15" s="15" t="s">
        <v>16</v>
      </c>
      <c r="C15" s="16" t="n">
        <f aca="false">Compliance!B32</f>
        <v>0</v>
      </c>
      <c r="D15" s="17" t="n">
        <v>25</v>
      </c>
      <c r="E15" s="18" t="n">
        <f aca="false">IFERROR(C15/D15,0)</f>
        <v>0</v>
      </c>
      <c r="F15" s="19" t="str">
        <f aca="false">IF(C15&lt;=5,"1 - Ad Hoc",IF(C15&lt;=10,"2 - Developing",IF(C15&lt;=15,"3 - Defined",IF(C15&lt;=20,"4 - Managed","5 - Optimized"))))</f>
        <v>1 - Ad Hoc</v>
      </c>
    </row>
    <row r="16" customFormat="false" ht="18" hidden="false" customHeight="true" outlineLevel="0" collapsed="false">
      <c r="B16" s="10" t="s">
        <v>17</v>
      </c>
      <c r="C16" s="11" t="n">
        <f aca="false">Audit_Readiness!B32</f>
        <v>0</v>
      </c>
      <c r="D16" s="12" t="n">
        <v>25</v>
      </c>
      <c r="E16" s="13" t="n">
        <f aca="false">IFERROR(C16/D16,0)</f>
        <v>0</v>
      </c>
      <c r="F16" s="14" t="str">
        <f aca="false">IF(C16&lt;=5,"1 - Ad Hoc",IF(C16&lt;=10,"2 - Developing",IF(C16&lt;=15,"3 - Defined",IF(C16&lt;=20,"4 - Managed","5 - Optimized"))))</f>
        <v>1 - Ad Hoc</v>
      </c>
    </row>
    <row r="17" customFormat="false" ht="18" hidden="false" customHeight="true" outlineLevel="0" collapsed="false">
      <c r="B17" s="15" t="s">
        <v>18</v>
      </c>
      <c r="C17" s="16" t="n">
        <f aca="false">Monitoring!B32</f>
        <v>0</v>
      </c>
      <c r="D17" s="17" t="n">
        <v>25</v>
      </c>
      <c r="E17" s="18" t="n">
        <f aca="false">IFERROR(C17/D17,0)</f>
        <v>0</v>
      </c>
      <c r="F17" s="19" t="str">
        <f aca="false">IF(C17&lt;=5,"1 - Ad Hoc",IF(C17&lt;=10,"2 - Developing",IF(C17&lt;=15,"3 - Defined",IF(C17&lt;=20,"4 - Managed","5 - Optimized"))))</f>
        <v>1 - Ad Hoc</v>
      </c>
    </row>
    <row r="18" customFormat="false" ht="18" hidden="false" customHeight="true" outlineLevel="0" collapsed="false">
      <c r="B18" s="10" t="s">
        <v>19</v>
      </c>
      <c r="C18" s="11" t="n">
        <f aca="false">Incidents!B32</f>
        <v>0</v>
      </c>
      <c r="D18" s="12" t="n">
        <v>25</v>
      </c>
      <c r="E18" s="13" t="n">
        <f aca="false">IFERROR(C18/D18,0)</f>
        <v>0</v>
      </c>
      <c r="F18" s="14" t="str">
        <f aca="false">IF(C18&lt;=5,"1 - Ad Hoc",IF(C18&lt;=10,"2 - Developing",IF(C18&lt;=15,"3 - Defined",IF(C18&lt;=20,"4 - Managed","5 - Optimized"))))</f>
        <v>1 - Ad Hoc</v>
      </c>
    </row>
    <row r="19" customFormat="false" ht="18" hidden="false" customHeight="true" outlineLevel="0" collapsed="false">
      <c r="B19" s="15" t="s">
        <v>20</v>
      </c>
      <c r="C19" s="16" t="n">
        <f aca="false">Vendor_Risk!B32</f>
        <v>0</v>
      </c>
      <c r="D19" s="17" t="n">
        <v>25</v>
      </c>
      <c r="E19" s="18" t="n">
        <f aca="false">IFERROR(C19/D19,0)</f>
        <v>0</v>
      </c>
      <c r="F19" s="19" t="str">
        <f aca="false">IF(C19&lt;=5,"1 - Ad Hoc",IF(C19&lt;=10,"2 - Developing",IF(C19&lt;=15,"3 - Defined",IF(C19&lt;=20,"4 - Managed","5 - Optimized"))))</f>
        <v>1 - Ad Hoc</v>
      </c>
    </row>
    <row r="20" customFormat="false" ht="18" hidden="false" customHeight="true" outlineLevel="0" collapsed="false">
      <c r="B20" s="20" t="s">
        <v>21</v>
      </c>
      <c r="C20" s="21" t="n">
        <f aca="false">SUM(C12:C19)</f>
        <v>0</v>
      </c>
      <c r="D20" s="22" t="n">
        <v>200</v>
      </c>
      <c r="E20" s="23" t="n">
        <f aca="false">IFERROR(C20/D20,0)</f>
        <v>0</v>
      </c>
      <c r="F20" s="24" t="str">
        <f aca="false">IF(C20&lt;=40,"1 - Ad Hoc",IF(C20&lt;=80,"2 - Developing",IF(C20&lt;=120,"3 - Defined",IF(C20&lt;=160,"4 - Managed","5 - Optimized"))))</f>
        <v>1 - Ad Hoc</v>
      </c>
    </row>
    <row r="21" customFormat="false" ht="18" hidden="false" customHeight="true" outlineLevel="0" collapsed="false"/>
    <row r="22" customFormat="false" ht="21.75" hidden="false" customHeight="true" outlineLevel="0" collapsed="false">
      <c r="B22" s="8" t="s">
        <v>22</v>
      </c>
      <c r="C22" s="8"/>
      <c r="D22" s="8"/>
      <c r="E22" s="8"/>
      <c r="F22" s="8"/>
    </row>
    <row r="23" customFormat="false" ht="30" hidden="false" customHeight="true" outlineLevel="0" collapsed="false">
      <c r="B23" s="25" t="s">
        <v>23</v>
      </c>
      <c r="C23" s="26" t="s">
        <v>24</v>
      </c>
      <c r="D23" s="27" t="s">
        <v>25</v>
      </c>
      <c r="E23" s="27"/>
      <c r="F23" s="27"/>
    </row>
    <row r="24" customFormat="false" ht="30" hidden="false" customHeight="true" outlineLevel="0" collapsed="false">
      <c r="B24" s="28" t="s">
        <v>26</v>
      </c>
      <c r="C24" s="29" t="s">
        <v>27</v>
      </c>
      <c r="D24" s="30" t="s">
        <v>28</v>
      </c>
      <c r="E24" s="30"/>
      <c r="F24" s="30"/>
    </row>
    <row r="25" customFormat="false" ht="30" hidden="false" customHeight="true" outlineLevel="0" collapsed="false">
      <c r="B25" s="31" t="s">
        <v>29</v>
      </c>
      <c r="C25" s="32" t="s">
        <v>30</v>
      </c>
      <c r="D25" s="33" t="s">
        <v>31</v>
      </c>
      <c r="E25" s="33"/>
      <c r="F25" s="33"/>
    </row>
    <row r="26" customFormat="false" ht="30" hidden="false" customHeight="true" outlineLevel="0" collapsed="false">
      <c r="B26" s="34" t="s">
        <v>32</v>
      </c>
      <c r="C26" s="35" t="s">
        <v>33</v>
      </c>
      <c r="D26" s="36" t="s">
        <v>34</v>
      </c>
      <c r="E26" s="36"/>
      <c r="F26" s="36"/>
    </row>
    <row r="27" customFormat="false" ht="30" hidden="false" customHeight="true" outlineLevel="0" collapsed="false">
      <c r="B27" s="37" t="s">
        <v>35</v>
      </c>
      <c r="C27" s="38" t="s">
        <v>36</v>
      </c>
      <c r="D27" s="39" t="s">
        <v>37</v>
      </c>
      <c r="E27" s="39"/>
      <c r="F27" s="39"/>
    </row>
    <row r="28" customFormat="false" ht="18" hidden="false" customHeight="true" outlineLevel="0" collapsed="false"/>
    <row r="29" customFormat="false" ht="18" hidden="false" customHeight="true" outlineLevel="0" collapsed="false">
      <c r="B29" s="8" t="s">
        <v>38</v>
      </c>
      <c r="C29" s="8"/>
      <c r="D29" s="8"/>
      <c r="E29" s="8"/>
      <c r="F29" s="8"/>
    </row>
    <row r="30" customFormat="false" ht="39.75" hidden="false" customHeight="true" outlineLevel="0" collapsed="false">
      <c r="B30" s="40" t="s">
        <v>39</v>
      </c>
      <c r="C30" s="40"/>
      <c r="D30" s="40"/>
      <c r="E30" s="40"/>
      <c r="F30" s="40"/>
    </row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3">
    <mergeCell ref="B2:F2"/>
    <mergeCell ref="B3:F3"/>
    <mergeCell ref="B4:F4"/>
    <mergeCell ref="B5:F5"/>
    <mergeCell ref="B10:F10"/>
    <mergeCell ref="B22:F22"/>
    <mergeCell ref="D23:F23"/>
    <mergeCell ref="D24:F24"/>
    <mergeCell ref="D25:F25"/>
    <mergeCell ref="D26:F26"/>
    <mergeCell ref="D27:F27"/>
    <mergeCell ref="B29:F29"/>
    <mergeCell ref="B30:F30"/>
  </mergeCells>
  <conditionalFormatting sqref="E12:E19">
    <cfRule type="colorScale" priority="2">
      <colorScale>
        <cfvo type="num" val="0"/>
        <cfvo type="num" val="0.5"/>
        <cfvo type="num" val="1"/>
        <color rgb="FFC0392B"/>
        <color rgb="FFF39C12"/>
        <color rgb="FF27AE6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40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46</v>
      </c>
      <c r="C7" s="45"/>
      <c r="D7" s="46"/>
    </row>
    <row r="8" customFormat="false" ht="39.75" hidden="false" customHeight="true" outlineLevel="0" collapsed="false">
      <c r="B8" s="15" t="s">
        <v>47</v>
      </c>
      <c r="C8" s="45"/>
      <c r="D8" s="47"/>
    </row>
    <row r="9" customFormat="false" ht="39.75" hidden="false" customHeight="true" outlineLevel="0" collapsed="false">
      <c r="B9" s="10" t="s">
        <v>48</v>
      </c>
      <c r="C9" s="45"/>
      <c r="D9" s="46"/>
    </row>
    <row r="10" customFormat="false" ht="39.75" hidden="false" customHeight="true" outlineLevel="0" collapsed="false">
      <c r="B10" s="15" t="s">
        <v>49</v>
      </c>
      <c r="C10" s="45"/>
      <c r="D10" s="47"/>
    </row>
    <row r="11" customFormat="false" ht="39.75" hidden="false" customHeight="true" outlineLevel="0" collapsed="false">
      <c r="B11" s="10" t="s">
        <v>50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51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52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53</v>
      </c>
      <c r="C7" s="45"/>
      <c r="D7" s="46"/>
    </row>
    <row r="8" customFormat="false" ht="39.75" hidden="false" customHeight="true" outlineLevel="0" collapsed="false">
      <c r="B8" s="15" t="s">
        <v>54</v>
      </c>
      <c r="C8" s="45"/>
      <c r="D8" s="47"/>
    </row>
    <row r="9" customFormat="false" ht="39.75" hidden="false" customHeight="true" outlineLevel="0" collapsed="false">
      <c r="B9" s="10" t="s">
        <v>55</v>
      </c>
      <c r="C9" s="45"/>
      <c r="D9" s="46"/>
    </row>
    <row r="10" customFormat="false" ht="39.75" hidden="false" customHeight="true" outlineLevel="0" collapsed="false">
      <c r="B10" s="15" t="s">
        <v>56</v>
      </c>
      <c r="C10" s="45"/>
      <c r="D10" s="47"/>
    </row>
    <row r="11" customFormat="false" ht="39.75" hidden="false" customHeight="true" outlineLevel="0" collapsed="false">
      <c r="B11" s="10" t="s">
        <v>57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58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59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60</v>
      </c>
      <c r="C7" s="45"/>
      <c r="D7" s="46"/>
    </row>
    <row r="8" customFormat="false" ht="39.75" hidden="false" customHeight="true" outlineLevel="0" collapsed="false">
      <c r="B8" s="15" t="s">
        <v>61</v>
      </c>
      <c r="C8" s="45"/>
      <c r="D8" s="47"/>
    </row>
    <row r="9" customFormat="false" ht="39.75" hidden="false" customHeight="true" outlineLevel="0" collapsed="false">
      <c r="B9" s="10" t="s">
        <v>62</v>
      </c>
      <c r="C9" s="45"/>
      <c r="D9" s="46"/>
    </row>
    <row r="10" customFormat="false" ht="39.75" hidden="false" customHeight="true" outlineLevel="0" collapsed="false">
      <c r="B10" s="15" t="s">
        <v>63</v>
      </c>
      <c r="C10" s="45"/>
      <c r="D10" s="47"/>
    </row>
    <row r="11" customFormat="false" ht="39.75" hidden="false" customHeight="true" outlineLevel="0" collapsed="false">
      <c r="B11" s="10" t="s">
        <v>64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65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66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67</v>
      </c>
      <c r="C7" s="45"/>
      <c r="D7" s="46"/>
    </row>
    <row r="8" customFormat="false" ht="39.75" hidden="false" customHeight="true" outlineLevel="0" collapsed="false">
      <c r="B8" s="15" t="s">
        <v>68</v>
      </c>
      <c r="C8" s="45"/>
      <c r="D8" s="47"/>
    </row>
    <row r="9" customFormat="false" ht="39.75" hidden="false" customHeight="true" outlineLevel="0" collapsed="false">
      <c r="B9" s="10" t="s">
        <v>69</v>
      </c>
      <c r="C9" s="45"/>
      <c r="D9" s="46"/>
    </row>
    <row r="10" customFormat="false" ht="39.75" hidden="false" customHeight="true" outlineLevel="0" collapsed="false">
      <c r="B10" s="15" t="s">
        <v>70</v>
      </c>
      <c r="C10" s="45"/>
      <c r="D10" s="47"/>
    </row>
    <row r="11" customFormat="false" ht="39.75" hidden="false" customHeight="true" outlineLevel="0" collapsed="false">
      <c r="B11" s="10" t="s">
        <v>71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72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73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74</v>
      </c>
      <c r="C7" s="45"/>
      <c r="D7" s="46"/>
    </row>
    <row r="8" customFormat="false" ht="39.75" hidden="false" customHeight="true" outlineLevel="0" collapsed="false">
      <c r="B8" s="15" t="s">
        <v>75</v>
      </c>
      <c r="C8" s="45"/>
      <c r="D8" s="47"/>
    </row>
    <row r="9" customFormat="false" ht="39.75" hidden="false" customHeight="true" outlineLevel="0" collapsed="false">
      <c r="B9" s="10" t="s">
        <v>76</v>
      </c>
      <c r="C9" s="45"/>
      <c r="D9" s="46"/>
    </row>
    <row r="10" customFormat="false" ht="39.75" hidden="false" customHeight="true" outlineLevel="0" collapsed="false">
      <c r="B10" s="15" t="s">
        <v>77</v>
      </c>
      <c r="C10" s="45"/>
      <c r="D10" s="47"/>
    </row>
    <row r="11" customFormat="false" ht="39.75" hidden="false" customHeight="true" outlineLevel="0" collapsed="false">
      <c r="B11" s="10" t="s">
        <v>78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79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80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81</v>
      </c>
      <c r="C7" s="45"/>
      <c r="D7" s="46"/>
    </row>
    <row r="8" customFormat="false" ht="39.75" hidden="false" customHeight="true" outlineLevel="0" collapsed="false">
      <c r="B8" s="15" t="s">
        <v>82</v>
      </c>
      <c r="C8" s="45"/>
      <c r="D8" s="47"/>
    </row>
    <row r="9" customFormat="false" ht="39.75" hidden="false" customHeight="true" outlineLevel="0" collapsed="false">
      <c r="B9" s="10" t="s">
        <v>83</v>
      </c>
      <c r="C9" s="45"/>
      <c r="D9" s="46"/>
    </row>
    <row r="10" customFormat="false" ht="39.75" hidden="false" customHeight="true" outlineLevel="0" collapsed="false">
      <c r="B10" s="15" t="s">
        <v>84</v>
      </c>
      <c r="C10" s="45"/>
      <c r="D10" s="47"/>
    </row>
    <row r="11" customFormat="false" ht="39.75" hidden="false" customHeight="true" outlineLevel="0" collapsed="false">
      <c r="B11" s="10" t="s">
        <v>85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86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87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88</v>
      </c>
      <c r="C7" s="45"/>
      <c r="D7" s="46"/>
    </row>
    <row r="8" customFormat="false" ht="39.75" hidden="false" customHeight="true" outlineLevel="0" collapsed="false">
      <c r="B8" s="15" t="s">
        <v>89</v>
      </c>
      <c r="C8" s="45"/>
      <c r="D8" s="47"/>
    </row>
    <row r="9" customFormat="false" ht="39.75" hidden="false" customHeight="true" outlineLevel="0" collapsed="false">
      <c r="B9" s="10" t="s">
        <v>90</v>
      </c>
      <c r="C9" s="45"/>
      <c r="D9" s="46"/>
    </row>
    <row r="10" customFormat="false" ht="39.75" hidden="false" customHeight="true" outlineLevel="0" collapsed="false">
      <c r="B10" s="15" t="s">
        <v>91</v>
      </c>
      <c r="C10" s="45"/>
      <c r="D10" s="47"/>
    </row>
    <row r="11" customFormat="false" ht="39.75" hidden="false" customHeight="true" outlineLevel="0" collapsed="false">
      <c r="B11" s="10" t="s">
        <v>92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93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5"/>
    <col collapsed="false" customWidth="true" hidden="false" outlineLevel="0" max="5" min="5" style="0" width="3"/>
  </cols>
  <sheetData>
    <row r="1" customFormat="false" ht="18" hidden="false" customHeight="true" outlineLevel="0" collapsed="false"/>
    <row r="2" customFormat="false" ht="39.75" hidden="false" customHeight="true" outlineLevel="0" collapsed="false">
      <c r="B2" s="41" t="s">
        <v>94</v>
      </c>
      <c r="C2" s="41"/>
      <c r="D2" s="41"/>
    </row>
    <row r="3" customFormat="false" ht="24.75" hidden="false" customHeight="true" outlineLevel="0" collapsed="false">
      <c r="B3" s="42" t="s">
        <v>41</v>
      </c>
      <c r="C3" s="42"/>
      <c r="D3" s="42"/>
    </row>
    <row r="4" customFormat="false" ht="7.5" hidden="false" customHeight="true" outlineLevel="0" collapsed="false"/>
    <row r="5" customFormat="false" ht="21.75" hidden="false" customHeight="true" outlineLevel="0" collapsed="false">
      <c r="B5" s="43" t="s">
        <v>42</v>
      </c>
      <c r="C5" s="9" t="s">
        <v>43</v>
      </c>
      <c r="D5" s="43" t="s">
        <v>44</v>
      </c>
    </row>
    <row r="6" customFormat="false" ht="21.75" hidden="false" customHeight="true" outlineLevel="0" collapsed="false">
      <c r="B6" s="44" t="s">
        <v>45</v>
      </c>
      <c r="C6" s="44"/>
      <c r="D6" s="44"/>
    </row>
    <row r="7" customFormat="false" ht="39.75" hidden="false" customHeight="true" outlineLevel="0" collapsed="false">
      <c r="B7" s="10" t="s">
        <v>95</v>
      </c>
      <c r="C7" s="45"/>
      <c r="D7" s="46"/>
    </row>
    <row r="8" customFormat="false" ht="39.75" hidden="false" customHeight="true" outlineLevel="0" collapsed="false">
      <c r="B8" s="15" t="s">
        <v>96</v>
      </c>
      <c r="C8" s="45"/>
      <c r="D8" s="47"/>
    </row>
    <row r="9" customFormat="false" ht="39.75" hidden="false" customHeight="true" outlineLevel="0" collapsed="false">
      <c r="B9" s="10" t="s">
        <v>97</v>
      </c>
      <c r="C9" s="45"/>
      <c r="D9" s="46"/>
    </row>
    <row r="10" customFormat="false" ht="39.75" hidden="false" customHeight="true" outlineLevel="0" collapsed="false">
      <c r="B10" s="15" t="s">
        <v>98</v>
      </c>
      <c r="C10" s="45"/>
      <c r="D10" s="47"/>
    </row>
    <row r="11" customFormat="false" ht="39.75" hidden="false" customHeight="true" outlineLevel="0" collapsed="false">
      <c r="B11" s="10" t="s">
        <v>99</v>
      </c>
      <c r="C11" s="45"/>
      <c r="D11" s="46"/>
    </row>
    <row r="12" customFormat="false" ht="18" hidden="false" customHeight="true" outlineLevel="0" collapsed="false"/>
    <row r="13" customFormat="false" ht="27.75" hidden="false" customHeight="true" outlineLevel="0" collapsed="false">
      <c r="B13" s="20" t="s">
        <v>100</v>
      </c>
      <c r="C13" s="48" t="n">
        <f aca="false">IFERROR(SUM(C7:C11),0)</f>
        <v>0</v>
      </c>
    </row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>
      <c r="B32" s="49" t="n">
        <f aca="false">IFERROR(SUM(C7:C11),0)</f>
        <v>0</v>
      </c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3">
    <mergeCell ref="B2:D2"/>
    <mergeCell ref="B3:D3"/>
    <mergeCell ref="B6:D6"/>
  </mergeCells>
  <conditionalFormatting sqref="C7:C11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5</formula>
    </cfRule>
  </conditionalFormatting>
  <dataValidations count="1">
    <dataValidation allowBlank="true" error="Please select a score from 1 to 5" errorStyle="stop" errorTitle="Invalid Score" operator="between" prompt="Select maturity score" promptTitle="Score (1-5)" showDropDown="false" showErrorMessage="false" showInputMessage="false" sqref="C7:C11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2026-04-08T19:21:32Z</dcterms:created>
  <dc:creator>openpyxl</dc:creator>
  <dc:description/>
  <dc:language>en-US</dc:language>
  <cp:lastModifiedBy/>
  <dcterms:modified xsi:type="dcterms:W3CDTF">2026-04-08T19:21:32Z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