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shboard" sheetId="1" state="visible" r:id="rId3"/>
    <sheet name="P1_Foundation" sheetId="2" state="visible" r:id="rId4"/>
    <sheet name="P2_Design" sheetId="3" state="visible" r:id="rId5"/>
    <sheet name="P3_Data" sheetId="4" state="visible" r:id="rId6"/>
    <sheet name="P4_Config" sheetId="5" state="visible" r:id="rId7"/>
    <sheet name="P5_Testing" sheetId="6" state="visible" r:id="rId8"/>
    <sheet name="P6_GoLive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<sst xmlns="http://schemas.openxmlformats.org/spreadsheetml/2006/main" count="145" uniqueCount="105">
  <si>
    <t xml:space="preserve">IZU Solutions LLC</t>
  </si>
  <si>
    <t xml:space="preserve">Oracle RMC Implementation Readiness Checklist</t>
  </si>
  <si>
    <t xml:space="preserve">Oracle PartnerNetwork Member  |  Oracle RMC 2025 Certified  |  izusolutions.com</t>
  </si>
  <si>
    <t xml:space="preserve">Organization:</t>
  </si>
  <si>
    <t xml:space="preserve">Project:</t>
  </si>
  <si>
    <t xml:space="preserve">Project Manager:</t>
  </si>
  <si>
    <t xml:space="preserve">Review Date:</t>
  </si>
  <si>
    <t xml:space="preserve">  IMPLEMENTATION PHASE READINESS SUMMARY</t>
  </si>
  <si>
    <t xml:space="preserve">Phase</t>
  </si>
  <si>
    <t xml:space="preserve">Ready</t>
  </si>
  <si>
    <t xml:space="preserve">Gaps</t>
  </si>
  <si>
    <t xml:space="preserve">N/A</t>
  </si>
  <si>
    <t xml:space="preserve">Total</t>
  </si>
  <si>
    <t xml:space="preserve">% Ready</t>
  </si>
  <si>
    <t xml:space="preserve">Phase 1: Foundation &amp; Pre-Implementation</t>
  </si>
  <si>
    <t xml:space="preserve">Phase 2: Process Design &amp; Requirements</t>
  </si>
  <si>
    <t xml:space="preserve">Phase 3: Data Readiness</t>
  </si>
  <si>
    <t xml:space="preserve">Phase 4: Configuration &amp; Build</t>
  </si>
  <si>
    <t xml:space="preserve">Phase 5: Testing &amp; User Acceptance</t>
  </si>
  <si>
    <t xml:space="preserve">Phase 6: Go-Live &amp; Post-Implementation</t>
  </si>
  <si>
    <t xml:space="preserve">OVERALL</t>
  </si>
  <si>
    <t xml:space="preserve">  READINESS INDICATOR</t>
  </si>
  <si>
    <t xml:space="preserve">Overall Readiness:</t>
  </si>
  <si>
    <t xml:space="preserve">PHASE 1: Foundation &amp; Pre-Implementation</t>
  </si>
  <si>
    <t xml:space="preserve">IZU Solutions LLC — Oracle RMC Implementation Readiness Checklist</t>
  </si>
  <si>
    <t xml:space="preserve">#</t>
  </si>
  <si>
    <t xml:space="preserve">Readiness Item</t>
  </si>
  <si>
    <t xml:space="preserve">Status</t>
  </si>
  <si>
    <t xml:space="preserve">Owner / Notes</t>
  </si>
  <si>
    <t xml:space="preserve">Select status:  Ready = Complete  |  Gap = Action required before proceeding  |  N/A = Not applicable</t>
  </si>
  <si>
    <t xml:space="preserve">Executive sponsor identified with authority to approve key decisions and resource allocation
Critical — implementations without executive sponsorship consistently fail or stall</t>
  </si>
  <si>
    <t xml:space="preserve">Oracle Fusion Cloud environment (production and sandbox/test) provisioned and accessible</t>
  </si>
  <si>
    <t xml:space="preserve">Oracle RMC modules in scope confirmed — Financial Reporting Compliance, Advanced Controls, or both</t>
  </si>
  <si>
    <t xml:space="preserve">Project charter drafted and approved covering scope, timeline, budget, and success criteria</t>
  </si>
  <si>
    <t xml:space="preserve">Implementation team assembled: Project Manager, Functional Lead, Technical Lead, Business SMEs, Change Manager</t>
  </si>
  <si>
    <t xml:space="preserve">Oracle PartnerNetwork implementation partner engaged with verified Oracle RMC certification</t>
  </si>
  <si>
    <t xml:space="preserve">Current-state GRC processes documented — existing controls, risk register, and compliance obligations</t>
  </si>
  <si>
    <t xml:space="preserve">Integration landscape mapped — ERP modules, financial systems, HR, and third-party applications</t>
  </si>
  <si>
    <t xml:space="preserve">Training plan developed for implementation team and end users</t>
  </si>
  <si>
    <t xml:space="preserve">Project governance structure established — steering committee, workstream leads, escalation paths</t>
  </si>
  <si>
    <t xml:space="preserve">Budget approved and Oracle licensing confirmed for all modules and user counts in scope</t>
  </si>
  <si>
    <t xml:space="preserve">READY:</t>
  </si>
  <si>
    <t xml:space="preserve">GAPS:</t>
  </si>
  <si>
    <t xml:space="preserve">PHASE 2: Process Design &amp; Requirements</t>
  </si>
  <si>
    <t xml:space="preserve">Business process owners identified for each risk and control domain in scope</t>
  </si>
  <si>
    <t xml:space="preserve">Current control inventory documented — all controls with owners, frequencies, and evidence types</t>
  </si>
  <si>
    <t xml:space="preserve">Target-state control framework designed — control objectives, activities, and testing procedures</t>
  </si>
  <si>
    <t xml:space="preserve">SoD rule set designed — conflicting function pairs identified across all Oracle Fusion modules
Most complex pre-work — allocate adequate time with process owners</t>
  </si>
  <si>
    <t xml:space="preserve">Risk library designed — risk categories, factors, and ratings methodology documented</t>
  </si>
  <si>
    <t xml:space="preserve">FRC process workflows mapped — certifications, assessments, and sign-off chains</t>
  </si>
  <si>
    <t xml:space="preserve">Advanced Controls (AC) rule requirements documented — transaction and access control rules</t>
  </si>
  <si>
    <t xml:space="preserve">User roles and access design completed — role matrix maps job functions to Oracle RMC access</t>
  </si>
  <si>
    <t xml:space="preserve">Integration requirements documented — data flows between Oracle ERP, HRMS, and Oracle RMC</t>
  </si>
  <si>
    <t xml:space="preserve">Reporting requirements defined — dashboards, audit evidence reports, compliance status reports</t>
  </si>
  <si>
    <t xml:space="preserve">Configuration workbook completed — all Oracle RMC configuration decisions documented</t>
  </si>
  <si>
    <t xml:space="preserve">Requirements reviewed and signed off by business process owners and executive sponsor</t>
  </si>
  <si>
    <t xml:space="preserve">PHASE 3: Data Readiness</t>
  </si>
  <si>
    <t xml:space="preserve">Oracle Fusion user data is clean — users have correct job roles, business units, cost center assignments</t>
  </si>
  <si>
    <t xml:space="preserve">Oracle Fusion role assignments audited — no unauthorized access before SoD analysis</t>
  </si>
  <si>
    <t xml:space="preserve">Chart of Accounts reviewed and mapped to financial risk domains for FRC configuration</t>
  </si>
  <si>
    <t xml:space="preserve">Business unit hierarchy validated in Oracle Fusion — structure matches RMC reporting requirements</t>
  </si>
  <si>
    <t xml:space="preserve">Historical control testing data available for baseline configuration and risk rating calibration</t>
  </si>
  <si>
    <t xml:space="preserve">Evidence file naming conventions and storage locations defined and communicated</t>
  </si>
  <si>
    <t xml:space="preserve">Master data quality assessment completed — vendors, customers, employees have complete records</t>
  </si>
  <si>
    <t xml:space="preserve">Data migration plan documented for loading existing controls, risks, and assessments into RMC</t>
  </si>
  <si>
    <t xml:space="preserve">Data validation rules defined — acceptance criteria for migrated data documented</t>
  </si>
  <si>
    <t xml:space="preserve">Data privacy controls confirmed — PII handling in Oracle RMC compliant with applicable regulations</t>
  </si>
  <si>
    <t xml:space="preserve">PHASE 4: Configuration &amp; Build</t>
  </si>
  <si>
    <t xml:space="preserve">Oracle RMC environment configuration completed — organizations, business units, legal entities</t>
  </si>
  <si>
    <t xml:space="preserve">Risk library configured — categories, factors, and rating scales loaded and validated</t>
  </si>
  <si>
    <t xml:space="preserve">Control library configured — all controls loaded with descriptions, owners, frequencies, evidence</t>
  </si>
  <si>
    <t xml:space="preserve">SoD rule set loaded into Oracle Advanced Controls — all conflicting pairs configured and tested
Test each rule against known conflicting accounts to validate detection accuracy</t>
  </si>
  <si>
    <t xml:space="preserve">FRC processes configured — assessment templates, questionnaires, and certification workflows</t>
  </si>
  <si>
    <t xml:space="preserve">Transaction monitoring rules configured in Advanced Controls — validated against sample data</t>
  </si>
  <si>
    <t xml:space="preserve">User roles and security profiles configured in Oracle RMC — validated against design</t>
  </si>
  <si>
    <t xml:space="preserve">Workflow automation configured — notifications, escalations, approval chains tested end-to-end</t>
  </si>
  <si>
    <t xml:space="preserve">Integration with Oracle Fusion ERP validated — data flows confirmed</t>
  </si>
  <si>
    <t xml:space="preserve">Custom reports and dashboards built — validated against expected data output</t>
  </si>
  <si>
    <t xml:space="preserve">Sandbox configuration reviewed and signed off before UAT</t>
  </si>
  <si>
    <t xml:space="preserve">PHASE 5: Testing &amp; User Acceptance</t>
  </si>
  <si>
    <t xml:space="preserve">Test plan documented — scenarios, scripts, and acceptance criteria defined for all functionality</t>
  </si>
  <si>
    <t xml:space="preserve">Unit testing completed for all individual configuration components</t>
  </si>
  <si>
    <t xml:space="preserve">Integration testing completed — all data flows between Oracle Fusion and Oracle RMC validated</t>
  </si>
  <si>
    <t xml:space="preserve">SoD testing validated — known conflicting access combinations correctly detected</t>
  </si>
  <si>
    <t xml:space="preserve">Advanced Controls transaction rules tested against production-representative data sample</t>
  </si>
  <si>
    <t xml:space="preserve">FRC assessment workflows tested — full cycle from initiation through sign-off completed</t>
  </si>
  <si>
    <t xml:space="preserve">UAT conducted with actual business users — all test scenarios executed and documented</t>
  </si>
  <si>
    <t xml:space="preserve">UAT defects tracked — all critical and high defects resolved before go-live</t>
  </si>
  <si>
    <t xml:space="preserve">Performance testing completed — response times acceptable under expected volumes</t>
  </si>
  <si>
    <t xml:space="preserve">Security testing completed — role-based access controls validated</t>
  </si>
  <si>
    <t xml:space="preserve">UAT sign-off obtained from business process owners and executive sponsor</t>
  </si>
  <si>
    <t xml:space="preserve">PHASE 6: Go-Live &amp; Post-Implementation</t>
  </si>
  <si>
    <t xml:space="preserve">Go-live readiness checklist approved by project manager, partner, and executive sponsor</t>
  </si>
  <si>
    <t xml:space="preserve">Production environment configured — sandbox configuration migrated and validated</t>
  </si>
  <si>
    <t xml:space="preserve">Production data migration completed and validated</t>
  </si>
  <si>
    <t xml:space="preserve">Cutover plan executed — transition from legacy systems documented and communicated</t>
  </si>
  <si>
    <t xml:space="preserve">End-user training completed — all control owners, risk managers, auditors trained</t>
  </si>
  <si>
    <t xml:space="preserve">Training materials and quick reference guides distributed and accessible</t>
  </si>
  <si>
    <t xml:space="preserve">Hypercare support plan in place for 30 days post-go-live</t>
  </si>
  <si>
    <t xml:space="preserve">Hypercare issue log maintained — issues tracked and resolved within SLA</t>
  </si>
  <si>
    <t xml:space="preserve">First assessment cycle completed — FRC certifications and control testing executed in RMC</t>
  </si>
  <si>
    <t xml:space="preserve">First SoD analysis run in production — results reviewed and remediation initiated</t>
  </si>
  <si>
    <t xml:space="preserve">Post-implementation review at 30 days — performance against success criteria documented</t>
  </si>
  <si>
    <t xml:space="preserve">Lessons learned documented and shared with implementation team and Oracle partner</t>
  </si>
  <si>
    <t xml:space="preserve">Ongoing support model established — Oracle support and internal administration defined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</si>
</sst>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"/>
    <numFmt numFmtId="166" formatCode="0%"/>
    <numFmt numFmtId="167" formatCode="0.0%"/>
  </numFmts>
  <fonts count="2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i val="true"/>
      <sz val="9"/>
      <color rgb="FFB3D4F0"/>
      <name val="Arial"/>
      <family val="0"/>
      <charset val="1"/>
    </font>
    <font>
      <b val="true"/>
      <sz val="9"/>
      <color rgb="FF185FA5"/>
      <name val="Arial"/>
      <family val="0"/>
      <charset val="1"/>
    </font>
    <font>
      <sz val="10"/>
      <color rgb="FF1A1A1A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color rgb="FF1A1A1A"/>
      <name val="Arial"/>
      <family val="0"/>
      <charset val="1"/>
    </font>
    <font>
      <b val="true"/>
      <sz val="11"/>
      <color rgb="FF185FA5"/>
      <name val="Arial"/>
      <family val="0"/>
      <charset val="1"/>
    </font>
    <font>
      <b val="true"/>
      <sz val="12"/>
      <color rgb="FF185FA5"/>
      <name val="Arial"/>
      <family val="0"/>
      <charset val="1"/>
    </font>
    <font>
      <b val="true"/>
      <sz val="16"/>
      <color rgb="FF185FA5"/>
      <name val="Arial"/>
      <family val="0"/>
      <charset val="1"/>
    </font>
    <font>
      <b val="true"/>
      <sz val="10"/>
      <color rgb="FFC0392B"/>
      <name val="Arial"/>
      <family val="0"/>
      <charset val="1"/>
    </font>
    <font>
      <i val="true"/>
      <sz val="9"/>
      <color rgb="FF185FA5"/>
      <name val="Arial"/>
      <family val="0"/>
      <charset val="1"/>
    </font>
    <font>
      <b val="true"/>
      <sz val="10"/>
      <color rgb="FF185FA5"/>
      <name val="Arial"/>
      <family val="0"/>
      <charset val="1"/>
    </font>
    <font>
      <sz val="9"/>
      <color rgb="FF1A1A1A"/>
      <name val="Arial"/>
      <family val="0"/>
      <charset val="1"/>
    </font>
    <font>
      <b val="true"/>
      <sz val="12"/>
      <color rgb="FF27AE60"/>
      <name val="Arial"/>
      <family val="0"/>
      <charset val="1"/>
    </font>
    <font>
      <b val="true"/>
      <sz val="12"/>
      <color rgb="FFC0392B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85FA5"/>
        <bgColor rgb="FF008080"/>
      </patternFill>
    </fill>
    <fill>
      <patternFill patternType="solid">
        <fgColor rgb="FFF5F5F5"/>
        <bgColor rgb="FFE8F1FA"/>
      </patternFill>
    </fill>
    <fill>
      <patternFill patternType="solid">
        <fgColor rgb="FFFFFFFF"/>
        <bgColor rgb="FFF5F5F5"/>
      </patternFill>
    </fill>
    <fill>
      <patternFill patternType="solid">
        <fgColor rgb="FFE8F1FA"/>
        <bgColor rgb="FFF5F5F5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/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3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4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9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0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>
          <bgColor rgb="FFFADBD8"/>
        </patternFill>
      </fill>
    </dxf>
    <dxf>
      <fill>
        <patternFill>
          <bgColor rgb="FFD5F5E3"/>
        </patternFill>
      </fill>
    </dxf>
    <dxf>
      <fill>
        <patternFill>
          <bgColor rgb="FFF5F5F5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5F5F5"/>
      <rgbColor rgb="FFE8F1FA"/>
      <rgbColor rgb="FF660066"/>
      <rgbColor rgb="FFFF8080"/>
      <rgbColor rgb="FF185FA5"/>
      <rgbColor rgb="FFB3D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5F5E3"/>
      <rgbColor rgb="FFFFFF99"/>
      <rgbColor rgb="FF99CCFF"/>
      <rgbColor rgb="FFFF99CC"/>
      <rgbColor rgb="FFCC99FF"/>
      <rgbColor rgb="FFFADBD8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27AE60"/>
      <rgbColor rgb="FF003300"/>
      <rgbColor rgb="FF333300"/>
      <rgbColor rgb="FFC0392B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2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0"/>
    <col collapsed="false" customWidth="true" hidden="false" outlineLevel="0" max="6" min="3" style="0" width="10"/>
    <col collapsed="false" customWidth="true" hidden="false" outlineLevel="0" max="7" min="7" style="0" width="14"/>
    <col collapsed="false" customWidth="true" hidden="false" outlineLevel="0" max="8" min="8" style="0" width="3"/>
  </cols>
  <sheetData>
    <row r="2" customFormat="false" ht="34.5" hidden="false" customHeight="true" outlineLevel="0" collapsed="false">
      <c r="B2" s="1" t="s">
        <v>0</v>
      </c>
      <c r="C2" s="1"/>
      <c r="D2" s="1"/>
      <c r="E2" s="1"/>
      <c r="F2" s="1"/>
      <c r="G2" s="1"/>
    </row>
    <row r="3" customFormat="false" ht="24.75" hidden="false" customHeight="true" outlineLevel="0" collapsed="false">
      <c r="B3" s="2" t="s">
        <v>1</v>
      </c>
      <c r="C3" s="2"/>
      <c r="D3" s="2"/>
      <c r="E3" s="2"/>
      <c r="F3" s="2"/>
      <c r="G3" s="2"/>
    </row>
    <row r="4" customFormat="false" ht="24.75" hidden="false" customHeight="true" outlineLevel="0" collapsed="false">
      <c r="B4" s="3" t="s">
        <v>2</v>
      </c>
      <c r="C4" s="3"/>
      <c r="D4" s="3"/>
      <c r="E4" s="3"/>
      <c r="F4" s="3"/>
      <c r="G4" s="3"/>
    </row>
    <row r="6" customFormat="false" ht="15" hidden="false" customHeight="false" outlineLevel="0" collapsed="false">
      <c r="B6" s="4" t="s">
        <v>3</v>
      </c>
      <c r="C6" s="4" t="s">
        <v>4</v>
      </c>
      <c r="E6" s="4" t="s">
        <v>5</v>
      </c>
      <c r="F6" s="4" t="s">
        <v>6</v>
      </c>
    </row>
    <row r="7" customFormat="false" ht="15" hidden="false" customHeight="false" outlineLevel="0" collapsed="false">
      <c r="B7" s="5"/>
      <c r="C7" s="5"/>
      <c r="D7" s="5"/>
      <c r="E7" s="5"/>
      <c r="F7" s="5"/>
      <c r="G7" s="5"/>
    </row>
    <row r="9" customFormat="false" ht="15" hidden="false" customHeight="false" outlineLevel="0" collapsed="false">
      <c r="B9" s="6" t="s">
        <v>7</v>
      </c>
      <c r="C9" s="6"/>
      <c r="D9" s="6"/>
      <c r="E9" s="6"/>
      <c r="F9" s="6"/>
      <c r="G9" s="6"/>
    </row>
    <row r="10" customFormat="false" ht="15" hidden="false" customHeight="false" outlineLevel="0" collapsed="false">
      <c r="B10" s="7" t="s">
        <v>8</v>
      </c>
      <c r="C10" s="7" t="s">
        <v>9</v>
      </c>
      <c r="D10" s="7" t="s">
        <v>10</v>
      </c>
      <c r="E10" s="7" t="s">
        <v>11</v>
      </c>
      <c r="F10" s="7" t="s">
        <v>12</v>
      </c>
      <c r="G10" s="7" t="s">
        <v>13</v>
      </c>
    </row>
    <row r="11" customFormat="false" ht="18" hidden="false" customHeight="true" outlineLevel="0" collapsed="false">
      <c r="B11" s="5" t="s">
        <v>14</v>
      </c>
      <c r="C11" s="8" t="n">
        <f aca="false">P1_Foundation!B32</f>
        <v>0</v>
      </c>
      <c r="D11" s="8" t="n">
        <f aca="false">P1_Foundation!C32</f>
        <v>0</v>
      </c>
      <c r="E11" s="8" t="n">
        <f aca="false">P1_Foundation!D32</f>
        <v>0</v>
      </c>
      <c r="F11" s="8" t="n">
        <f aca="false">P1_Foundation!E32</f>
        <v>11</v>
      </c>
      <c r="G11" s="9" t="n">
        <f aca="false">IFERROR(C11/(C11+D11),0)</f>
        <v>0</v>
      </c>
    </row>
    <row r="12" customFormat="false" ht="18" hidden="false" customHeight="true" outlineLevel="0" collapsed="false">
      <c r="B12" s="10" t="s">
        <v>15</v>
      </c>
      <c r="C12" s="11" t="n">
        <f aca="false">P2_Design!B32</f>
        <v>0</v>
      </c>
      <c r="D12" s="11" t="n">
        <f aca="false">P2_Design!C32</f>
        <v>0</v>
      </c>
      <c r="E12" s="11" t="n">
        <f aca="false">P2_Design!D32</f>
        <v>0</v>
      </c>
      <c r="F12" s="11" t="n">
        <f aca="false">P2_Design!E32</f>
        <v>12</v>
      </c>
      <c r="G12" s="12" t="n">
        <f aca="false">IFERROR(C12/(C12+D12),0)</f>
        <v>0</v>
      </c>
    </row>
    <row r="13" customFormat="false" ht="18" hidden="false" customHeight="true" outlineLevel="0" collapsed="false">
      <c r="B13" s="5" t="s">
        <v>16</v>
      </c>
      <c r="C13" s="8" t="n">
        <f aca="false">P3_Data!B32</f>
        <v>0</v>
      </c>
      <c r="D13" s="8" t="n">
        <f aca="false">P3_Data!C32</f>
        <v>0</v>
      </c>
      <c r="E13" s="8" t="n">
        <f aca="false">P3_Data!D32</f>
        <v>0</v>
      </c>
      <c r="F13" s="8" t="n">
        <f aca="false">P3_Data!E32</f>
        <v>10</v>
      </c>
      <c r="G13" s="9" t="n">
        <f aca="false">IFERROR(C13/(C13+D13),0)</f>
        <v>0</v>
      </c>
    </row>
    <row r="14" customFormat="false" ht="18" hidden="false" customHeight="true" outlineLevel="0" collapsed="false">
      <c r="B14" s="10" t="s">
        <v>17</v>
      </c>
      <c r="C14" s="11" t="n">
        <f aca="false">P4_Config!B32</f>
        <v>0</v>
      </c>
      <c r="D14" s="11" t="n">
        <f aca="false">P4_Config!C32</f>
        <v>0</v>
      </c>
      <c r="E14" s="11" t="n">
        <f aca="false">P4_Config!D32</f>
        <v>0</v>
      </c>
      <c r="F14" s="11" t="n">
        <f aca="false">P4_Config!E32</f>
        <v>11</v>
      </c>
      <c r="G14" s="12" t="n">
        <f aca="false">IFERROR(C14/(C14+D14),0)</f>
        <v>0</v>
      </c>
    </row>
    <row r="15" customFormat="false" ht="18" hidden="false" customHeight="true" outlineLevel="0" collapsed="false">
      <c r="B15" s="5" t="s">
        <v>18</v>
      </c>
      <c r="C15" s="8" t="n">
        <f aca="false">P5_Testing!B32</f>
        <v>0</v>
      </c>
      <c r="D15" s="8" t="n">
        <f aca="false">P5_Testing!C32</f>
        <v>0</v>
      </c>
      <c r="E15" s="8" t="n">
        <f aca="false">P5_Testing!D32</f>
        <v>0</v>
      </c>
      <c r="F15" s="8" t="n">
        <f aca="false">P5_Testing!E32</f>
        <v>11</v>
      </c>
      <c r="G15" s="9" t="n">
        <f aca="false">IFERROR(C15/(C15+D15),0)</f>
        <v>0</v>
      </c>
    </row>
    <row r="16" customFormat="false" ht="18" hidden="false" customHeight="true" outlineLevel="0" collapsed="false">
      <c r="B16" s="10" t="s">
        <v>19</v>
      </c>
      <c r="C16" s="11" t="n">
        <f aca="false">P6_GoLive!B32</f>
        <v>0</v>
      </c>
      <c r="D16" s="11" t="n">
        <f aca="false">P6_GoLive!C32</f>
        <v>0</v>
      </c>
      <c r="E16" s="11" t="n">
        <f aca="false">P6_GoLive!D32</f>
        <v>0</v>
      </c>
      <c r="F16" s="11" t="n">
        <f aca="false">P6_GoLive!E32</f>
        <v>13</v>
      </c>
      <c r="G16" s="12" t="n">
        <f aca="false">IFERROR(C16/(C16+D16),0)</f>
        <v>0</v>
      </c>
    </row>
    <row r="17" customFormat="false" ht="25.5" hidden="false" customHeight="true" outlineLevel="0" collapsed="false">
      <c r="B17" s="13" t="s">
        <v>20</v>
      </c>
      <c r="C17" s="14" t="n">
        <f aca="false">SUM(C11:C16)</f>
        <v>0</v>
      </c>
      <c r="D17" s="14" t="n">
        <f aca="false">SUM(D11:D16)</f>
        <v>0</v>
      </c>
      <c r="E17" s="14" t="n">
        <f aca="false">SUM(E11:E16)</f>
        <v>0</v>
      </c>
      <c r="F17" s="14" t="n">
        <f aca="false">SUM(F11:F16)</f>
        <v>68</v>
      </c>
      <c r="G17" s="15" t="n">
        <f aca="false">IFERROR(C17/(C17+D17),0)</f>
        <v>0</v>
      </c>
    </row>
    <row r="19" customFormat="false" ht="15" hidden="false" customHeight="false" outlineLevel="0" collapsed="false">
      <c r="B19" s="6" t="s">
        <v>21</v>
      </c>
      <c r="C19" s="6"/>
      <c r="D19" s="6"/>
      <c r="E19" s="6"/>
      <c r="F19" s="6"/>
      <c r="G19" s="6"/>
    </row>
    <row r="20" customFormat="false" ht="30" hidden="false" customHeight="true" outlineLevel="0" collapsed="false">
      <c r="B20" s="16" t="s">
        <v>22</v>
      </c>
      <c r="C20" s="16"/>
      <c r="D20" s="16"/>
      <c r="E20" s="17" t="n">
        <f aca="false">IFERROR(C17/(C17+D17),0)</f>
        <v>0</v>
      </c>
      <c r="F20" s="18" t="str">
        <f aca="false">IF(E20&gt;=0.9,"✓ READY TO PROCEED",IF(E20&gt;=0.7,"⚠ ADDRESS GAPS FIRST","✗ NOT READY"))</f>
        <v>✗ NOT READY</v>
      </c>
      <c r="G20" s="19" t="str">
        <f aca="false">IF(D17&gt;0,D17&amp;" gap(s) require remediation","No gaps identified")</f>
        <v>No gaps identified</v>
      </c>
    </row>
  </sheetData>
  <mergeCells count="6">
    <mergeCell ref="B2:G2"/>
    <mergeCell ref="B3:G3"/>
    <mergeCell ref="B4:G4"/>
    <mergeCell ref="B9:G9"/>
    <mergeCell ref="B19:G19"/>
    <mergeCell ref="B20:D20"/>
  </mergeCells>
  <conditionalFormatting sqref="D11:D16">
    <cfRule type="cellIs" priority="2" operator="greaterThan" aboveAverage="0" equalAverage="0" bottom="0" percent="0" rank="0" text="" dxfId="0">
      <formula>0</formula>
    </cfRule>
  </conditionalFormatting>
  <conditionalFormatting sqref="G11:G16">
    <cfRule type="colorScale" priority="3">
      <colorScale>
        <cfvo type="num" val="0"/>
        <cfvo type="num" val="0.7"/>
        <cfvo type="num" val="1"/>
        <color rgb="FFC0392B"/>
        <color rgb="FFF39C12"/>
        <color rgb="FF27AE60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"/>
    <col collapsed="false" customWidth="true" hidden="false" outlineLevel="0" max="3" min="3" style="0" width="50"/>
    <col collapsed="false" customWidth="true" hidden="false" outlineLevel="0" max="4" min="4" style="0" width="14"/>
    <col collapsed="false" customWidth="true" hidden="false" outlineLevel="0" max="5" min="5" style="0" width="18"/>
    <col collapsed="false" customWidth="true" hidden="false" outlineLevel="0" max="6" min="6" style="0" width="3"/>
  </cols>
  <sheetData>
    <row r="2" customFormat="false" ht="39.75" hidden="false" customHeight="true" outlineLevel="0" collapsed="false">
      <c r="B2" s="20" t="s">
        <v>23</v>
      </c>
      <c r="C2" s="20"/>
      <c r="D2" s="20"/>
      <c r="E2" s="20"/>
    </row>
    <row r="3" customFormat="false" ht="21.75" hidden="false" customHeight="true" outlineLevel="0" collapsed="false">
      <c r="B3" s="21" t="s">
        <v>24</v>
      </c>
      <c r="C3" s="21"/>
      <c r="D3" s="21"/>
      <c r="E3" s="21"/>
    </row>
    <row r="5" customFormat="false" ht="21.75" hidden="false" customHeight="true" outlineLevel="0" collapsed="false">
      <c r="B5" s="7" t="s">
        <v>25</v>
      </c>
      <c r="C5" s="22" t="s">
        <v>26</v>
      </c>
      <c r="D5" s="7" t="s">
        <v>27</v>
      </c>
      <c r="E5" s="22" t="s">
        <v>28</v>
      </c>
    </row>
    <row r="6" customFormat="false" ht="15" hidden="false" customHeight="false" outlineLevel="0" collapsed="false">
      <c r="B6" s="23" t="s">
        <v>29</v>
      </c>
      <c r="C6" s="23"/>
      <c r="D6" s="23"/>
      <c r="E6" s="23"/>
    </row>
    <row r="7" customFormat="false" ht="39.75" hidden="false" customHeight="true" outlineLevel="0" collapsed="false">
      <c r="B7" s="24" t="n">
        <v>1</v>
      </c>
      <c r="C7" s="25" t="s">
        <v>30</v>
      </c>
      <c r="D7" s="26"/>
      <c r="E7" s="27"/>
    </row>
    <row r="8" customFormat="false" ht="39.75" hidden="false" customHeight="true" outlineLevel="0" collapsed="false">
      <c r="B8" s="28" t="n">
        <v>2</v>
      </c>
      <c r="C8" s="29" t="s">
        <v>31</v>
      </c>
      <c r="D8" s="26"/>
      <c r="E8" s="30"/>
    </row>
    <row r="9" customFormat="false" ht="39.75" hidden="false" customHeight="true" outlineLevel="0" collapsed="false">
      <c r="B9" s="24" t="n">
        <v>3</v>
      </c>
      <c r="C9" s="25" t="s">
        <v>32</v>
      </c>
      <c r="D9" s="26"/>
      <c r="E9" s="27"/>
    </row>
    <row r="10" customFormat="false" ht="39.75" hidden="false" customHeight="true" outlineLevel="0" collapsed="false">
      <c r="B10" s="28" t="n">
        <v>4</v>
      </c>
      <c r="C10" s="29" t="s">
        <v>33</v>
      </c>
      <c r="D10" s="26"/>
      <c r="E10" s="30"/>
    </row>
    <row r="11" customFormat="false" ht="39.75" hidden="false" customHeight="true" outlineLevel="0" collapsed="false">
      <c r="B11" s="24" t="n">
        <v>5</v>
      </c>
      <c r="C11" s="25" t="s">
        <v>34</v>
      </c>
      <c r="D11" s="26"/>
      <c r="E11" s="27"/>
    </row>
    <row r="12" customFormat="false" ht="39.75" hidden="false" customHeight="true" outlineLevel="0" collapsed="false">
      <c r="B12" s="28" t="n">
        <v>6</v>
      </c>
      <c r="C12" s="29" t="s">
        <v>35</v>
      </c>
      <c r="D12" s="26"/>
      <c r="E12" s="30"/>
    </row>
    <row r="13" customFormat="false" ht="39.75" hidden="false" customHeight="true" outlineLevel="0" collapsed="false">
      <c r="B13" s="24" t="n">
        <v>7</v>
      </c>
      <c r="C13" s="25" t="s">
        <v>36</v>
      </c>
      <c r="D13" s="26"/>
      <c r="E13" s="27"/>
    </row>
    <row r="14" customFormat="false" ht="39.75" hidden="false" customHeight="true" outlineLevel="0" collapsed="false">
      <c r="B14" s="28" t="n">
        <v>8</v>
      </c>
      <c r="C14" s="29" t="s">
        <v>37</v>
      </c>
      <c r="D14" s="26"/>
      <c r="E14" s="30"/>
    </row>
    <row r="15" customFormat="false" ht="39.75" hidden="false" customHeight="true" outlineLevel="0" collapsed="false">
      <c r="B15" s="24" t="n">
        <v>9</v>
      </c>
      <c r="C15" s="25" t="s">
        <v>38</v>
      </c>
      <c r="D15" s="26"/>
      <c r="E15" s="27"/>
    </row>
    <row r="16" customFormat="false" ht="39.75" hidden="false" customHeight="true" outlineLevel="0" collapsed="false">
      <c r="B16" s="28" t="n">
        <v>10</v>
      </c>
      <c r="C16" s="29" t="s">
        <v>39</v>
      </c>
      <c r="D16" s="26"/>
      <c r="E16" s="30"/>
    </row>
    <row r="17" customFormat="false" ht="39.75" hidden="false" customHeight="true" outlineLevel="0" collapsed="false">
      <c r="B17" s="24" t="n">
        <v>11</v>
      </c>
      <c r="C17" s="25" t="s">
        <v>40</v>
      </c>
      <c r="D17" s="26"/>
      <c r="E17" s="27"/>
    </row>
    <row r="19" customFormat="false" ht="27.75" hidden="false" customHeight="true" outlineLevel="0" collapsed="false">
      <c r="B19" s="31" t="s">
        <v>41</v>
      </c>
      <c r="C19" s="32" t="n">
        <f aca="false">COUNTIF(D7:D17,"Ready")</f>
        <v>0</v>
      </c>
      <c r="D19" s="33" t="s">
        <v>42</v>
      </c>
      <c r="E19" s="34" t="n">
        <f aca="false">COUNTIF(D7:D17,"Gap")</f>
        <v>0</v>
      </c>
    </row>
    <row r="32" customFormat="false" ht="15" hidden="false" customHeight="false" outlineLevel="0" collapsed="false">
      <c r="B32" s="0" t="n">
        <f aca="false">COUNTIF(D7:D17,"Ready")</f>
        <v>0</v>
      </c>
      <c r="C32" s="0" t="n">
        <f aca="false">COUNTIF(D7:D17,"Gap")</f>
        <v>0</v>
      </c>
      <c r="D32" s="0" t="n">
        <f aca="false">COUNTIF(D7:D17,"N/A")</f>
        <v>0</v>
      </c>
      <c r="E32" s="0" t="n">
        <v>11</v>
      </c>
    </row>
  </sheetData>
  <mergeCells count="3">
    <mergeCell ref="B2:E2"/>
    <mergeCell ref="B3:E3"/>
    <mergeCell ref="B6:E6"/>
  </mergeCells>
  <conditionalFormatting sqref="D7:D17">
    <cfRule type="cellIs" priority="2" operator="equal" aboveAverage="0" equalAverage="0" bottom="0" percent="0" rank="0" text="" dxfId="1">
      <formula>"Ready"</formula>
    </cfRule>
    <cfRule type="cellIs" priority="3" operator="equal" aboveAverage="0" equalAverage="0" bottom="0" percent="0" rank="0" text="" dxfId="0">
      <formula>"Gap"</formula>
    </cfRule>
    <cfRule type="cellIs" priority="4" operator="equal" aboveAverage="0" equalAverage="0" bottom="0" percent="0" rank="0" text="" dxfId="2">
      <formula>"N/A"</formula>
    </cfRule>
  </conditionalFormatting>
  <dataValidations count="1">
    <dataValidation allowBlank="true" errorStyle="stop" operator="between" prompt="Select Ready, Gap, or N/A" showDropDown="false" showErrorMessage="false" showInputMessage="false" sqref="D7:D17" type="list">
      <formula1>"Ready,Gap,N/A"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"/>
    <col collapsed="false" customWidth="true" hidden="false" outlineLevel="0" max="3" min="3" style="0" width="50"/>
    <col collapsed="false" customWidth="true" hidden="false" outlineLevel="0" max="4" min="4" style="0" width="14"/>
    <col collapsed="false" customWidth="true" hidden="false" outlineLevel="0" max="5" min="5" style="0" width="18"/>
    <col collapsed="false" customWidth="true" hidden="false" outlineLevel="0" max="6" min="6" style="0" width="3"/>
  </cols>
  <sheetData>
    <row r="2" customFormat="false" ht="39.75" hidden="false" customHeight="true" outlineLevel="0" collapsed="false">
      <c r="B2" s="20" t="s">
        <v>43</v>
      </c>
      <c r="C2" s="20"/>
      <c r="D2" s="20"/>
      <c r="E2" s="20"/>
    </row>
    <row r="3" customFormat="false" ht="21.75" hidden="false" customHeight="true" outlineLevel="0" collapsed="false">
      <c r="B3" s="21" t="s">
        <v>24</v>
      </c>
      <c r="C3" s="21"/>
      <c r="D3" s="21"/>
      <c r="E3" s="21"/>
    </row>
    <row r="5" customFormat="false" ht="21.75" hidden="false" customHeight="true" outlineLevel="0" collapsed="false">
      <c r="B5" s="7" t="s">
        <v>25</v>
      </c>
      <c r="C5" s="22" t="s">
        <v>26</v>
      </c>
      <c r="D5" s="7" t="s">
        <v>27</v>
      </c>
      <c r="E5" s="22" t="s">
        <v>28</v>
      </c>
    </row>
    <row r="6" customFormat="false" ht="15" hidden="false" customHeight="false" outlineLevel="0" collapsed="false">
      <c r="B6" s="23" t="s">
        <v>29</v>
      </c>
      <c r="C6" s="23"/>
      <c r="D6" s="23"/>
      <c r="E6" s="23"/>
    </row>
    <row r="7" customFormat="false" ht="39.75" hidden="false" customHeight="true" outlineLevel="0" collapsed="false">
      <c r="B7" s="24" t="n">
        <v>1</v>
      </c>
      <c r="C7" s="25" t="s">
        <v>44</v>
      </c>
      <c r="D7" s="26"/>
      <c r="E7" s="27"/>
    </row>
    <row r="8" customFormat="false" ht="39.75" hidden="false" customHeight="true" outlineLevel="0" collapsed="false">
      <c r="B8" s="28" t="n">
        <v>2</v>
      </c>
      <c r="C8" s="29" t="s">
        <v>45</v>
      </c>
      <c r="D8" s="26"/>
      <c r="E8" s="30"/>
    </row>
    <row r="9" customFormat="false" ht="39.75" hidden="false" customHeight="true" outlineLevel="0" collapsed="false">
      <c r="B9" s="24" t="n">
        <v>3</v>
      </c>
      <c r="C9" s="25" t="s">
        <v>46</v>
      </c>
      <c r="D9" s="26"/>
      <c r="E9" s="27"/>
    </row>
    <row r="10" customFormat="false" ht="39.75" hidden="false" customHeight="true" outlineLevel="0" collapsed="false">
      <c r="B10" s="28" t="n">
        <v>4</v>
      </c>
      <c r="C10" s="29" t="s">
        <v>47</v>
      </c>
      <c r="D10" s="26"/>
      <c r="E10" s="30"/>
    </row>
    <row r="11" customFormat="false" ht="39.75" hidden="false" customHeight="true" outlineLevel="0" collapsed="false">
      <c r="B11" s="24" t="n">
        <v>5</v>
      </c>
      <c r="C11" s="25" t="s">
        <v>48</v>
      </c>
      <c r="D11" s="26"/>
      <c r="E11" s="27"/>
    </row>
    <row r="12" customFormat="false" ht="39.75" hidden="false" customHeight="true" outlineLevel="0" collapsed="false">
      <c r="B12" s="28" t="n">
        <v>6</v>
      </c>
      <c r="C12" s="29" t="s">
        <v>49</v>
      </c>
      <c r="D12" s="26"/>
      <c r="E12" s="30"/>
    </row>
    <row r="13" customFormat="false" ht="39.75" hidden="false" customHeight="true" outlineLevel="0" collapsed="false">
      <c r="B13" s="24" t="n">
        <v>7</v>
      </c>
      <c r="C13" s="25" t="s">
        <v>50</v>
      </c>
      <c r="D13" s="26"/>
      <c r="E13" s="27"/>
    </row>
    <row r="14" customFormat="false" ht="39.75" hidden="false" customHeight="true" outlineLevel="0" collapsed="false">
      <c r="B14" s="28" t="n">
        <v>8</v>
      </c>
      <c r="C14" s="29" t="s">
        <v>51</v>
      </c>
      <c r="D14" s="26"/>
      <c r="E14" s="30"/>
    </row>
    <row r="15" customFormat="false" ht="39.75" hidden="false" customHeight="true" outlineLevel="0" collapsed="false">
      <c r="B15" s="24" t="n">
        <v>9</v>
      </c>
      <c r="C15" s="25" t="s">
        <v>52</v>
      </c>
      <c r="D15" s="26"/>
      <c r="E15" s="27"/>
    </row>
    <row r="16" customFormat="false" ht="39.75" hidden="false" customHeight="true" outlineLevel="0" collapsed="false">
      <c r="B16" s="28" t="n">
        <v>10</v>
      </c>
      <c r="C16" s="29" t="s">
        <v>53</v>
      </c>
      <c r="D16" s="26"/>
      <c r="E16" s="30"/>
    </row>
    <row r="17" customFormat="false" ht="39.75" hidden="false" customHeight="true" outlineLevel="0" collapsed="false">
      <c r="B17" s="24" t="n">
        <v>11</v>
      </c>
      <c r="C17" s="25" t="s">
        <v>54</v>
      </c>
      <c r="D17" s="26"/>
      <c r="E17" s="27"/>
    </row>
    <row r="18" customFormat="false" ht="39.75" hidden="false" customHeight="true" outlineLevel="0" collapsed="false">
      <c r="B18" s="28" t="n">
        <v>12</v>
      </c>
      <c r="C18" s="29" t="s">
        <v>55</v>
      </c>
      <c r="D18" s="26"/>
      <c r="E18" s="30"/>
    </row>
    <row r="20" customFormat="false" ht="27.75" hidden="false" customHeight="true" outlineLevel="0" collapsed="false">
      <c r="B20" s="31" t="s">
        <v>41</v>
      </c>
      <c r="C20" s="32" t="n">
        <f aca="false">COUNTIF(D7:D18,"Ready")</f>
        <v>0</v>
      </c>
      <c r="D20" s="33" t="s">
        <v>42</v>
      </c>
      <c r="E20" s="34" t="n">
        <f aca="false">COUNTIF(D7:D18,"Gap")</f>
        <v>0</v>
      </c>
    </row>
    <row r="32" customFormat="false" ht="15" hidden="false" customHeight="false" outlineLevel="0" collapsed="false">
      <c r="B32" s="0" t="n">
        <f aca="false">COUNTIF(D7:D18,"Ready")</f>
        <v>0</v>
      </c>
      <c r="C32" s="0" t="n">
        <f aca="false">COUNTIF(D7:D18,"Gap")</f>
        <v>0</v>
      </c>
      <c r="D32" s="0" t="n">
        <f aca="false">COUNTIF(D7:D18,"N/A")</f>
        <v>0</v>
      </c>
      <c r="E32" s="0" t="n">
        <v>12</v>
      </c>
    </row>
  </sheetData>
  <mergeCells count="3">
    <mergeCell ref="B2:E2"/>
    <mergeCell ref="B3:E3"/>
    <mergeCell ref="B6:E6"/>
  </mergeCells>
  <conditionalFormatting sqref="D7:D18">
    <cfRule type="cellIs" priority="2" operator="equal" aboveAverage="0" equalAverage="0" bottom="0" percent="0" rank="0" text="" dxfId="1">
      <formula>"Ready"</formula>
    </cfRule>
    <cfRule type="cellIs" priority="3" operator="equal" aboveAverage="0" equalAverage="0" bottom="0" percent="0" rank="0" text="" dxfId="0">
      <formula>"Gap"</formula>
    </cfRule>
    <cfRule type="cellIs" priority="4" operator="equal" aboveAverage="0" equalAverage="0" bottom="0" percent="0" rank="0" text="" dxfId="2">
      <formula>"N/A"</formula>
    </cfRule>
  </conditionalFormatting>
  <dataValidations count="1">
    <dataValidation allowBlank="true" errorStyle="stop" operator="between" prompt="Select Ready, Gap, or N/A" showDropDown="false" showErrorMessage="false" showInputMessage="false" sqref="D7:D18" type="list">
      <formula1>"Ready,Gap,N/A"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"/>
    <col collapsed="false" customWidth="true" hidden="false" outlineLevel="0" max="3" min="3" style="0" width="50"/>
    <col collapsed="false" customWidth="true" hidden="false" outlineLevel="0" max="4" min="4" style="0" width="14"/>
    <col collapsed="false" customWidth="true" hidden="false" outlineLevel="0" max="5" min="5" style="0" width="18"/>
    <col collapsed="false" customWidth="true" hidden="false" outlineLevel="0" max="6" min="6" style="0" width="3"/>
  </cols>
  <sheetData>
    <row r="2" customFormat="false" ht="39.75" hidden="false" customHeight="true" outlineLevel="0" collapsed="false">
      <c r="B2" s="20" t="s">
        <v>56</v>
      </c>
      <c r="C2" s="20"/>
      <c r="D2" s="20"/>
      <c r="E2" s="20"/>
    </row>
    <row r="3" customFormat="false" ht="21.75" hidden="false" customHeight="true" outlineLevel="0" collapsed="false">
      <c r="B3" s="21" t="s">
        <v>24</v>
      </c>
      <c r="C3" s="21"/>
      <c r="D3" s="21"/>
      <c r="E3" s="21"/>
    </row>
    <row r="5" customFormat="false" ht="21.75" hidden="false" customHeight="true" outlineLevel="0" collapsed="false">
      <c r="B5" s="7" t="s">
        <v>25</v>
      </c>
      <c r="C5" s="22" t="s">
        <v>26</v>
      </c>
      <c r="D5" s="7" t="s">
        <v>27</v>
      </c>
      <c r="E5" s="22" t="s">
        <v>28</v>
      </c>
    </row>
    <row r="6" customFormat="false" ht="15" hidden="false" customHeight="false" outlineLevel="0" collapsed="false">
      <c r="B6" s="23" t="s">
        <v>29</v>
      </c>
      <c r="C6" s="23"/>
      <c r="D6" s="23"/>
      <c r="E6" s="23"/>
    </row>
    <row r="7" customFormat="false" ht="39.75" hidden="false" customHeight="true" outlineLevel="0" collapsed="false">
      <c r="B7" s="24" t="n">
        <v>1</v>
      </c>
      <c r="C7" s="25" t="s">
        <v>57</v>
      </c>
      <c r="D7" s="26"/>
      <c r="E7" s="27"/>
    </row>
    <row r="8" customFormat="false" ht="39.75" hidden="false" customHeight="true" outlineLevel="0" collapsed="false">
      <c r="B8" s="28" t="n">
        <v>2</v>
      </c>
      <c r="C8" s="29" t="s">
        <v>58</v>
      </c>
      <c r="D8" s="26"/>
      <c r="E8" s="30"/>
    </row>
    <row r="9" customFormat="false" ht="39.75" hidden="false" customHeight="true" outlineLevel="0" collapsed="false">
      <c r="B9" s="24" t="n">
        <v>3</v>
      </c>
      <c r="C9" s="25" t="s">
        <v>59</v>
      </c>
      <c r="D9" s="26"/>
      <c r="E9" s="27"/>
    </row>
    <row r="10" customFormat="false" ht="39.75" hidden="false" customHeight="true" outlineLevel="0" collapsed="false">
      <c r="B10" s="28" t="n">
        <v>4</v>
      </c>
      <c r="C10" s="29" t="s">
        <v>60</v>
      </c>
      <c r="D10" s="26"/>
      <c r="E10" s="30"/>
    </row>
    <row r="11" customFormat="false" ht="39.75" hidden="false" customHeight="true" outlineLevel="0" collapsed="false">
      <c r="B11" s="24" t="n">
        <v>5</v>
      </c>
      <c r="C11" s="25" t="s">
        <v>61</v>
      </c>
      <c r="D11" s="26"/>
      <c r="E11" s="27"/>
    </row>
    <row r="12" customFormat="false" ht="39.75" hidden="false" customHeight="true" outlineLevel="0" collapsed="false">
      <c r="B12" s="28" t="n">
        <v>6</v>
      </c>
      <c r="C12" s="29" t="s">
        <v>62</v>
      </c>
      <c r="D12" s="26"/>
      <c r="E12" s="30"/>
    </row>
    <row r="13" customFormat="false" ht="39.75" hidden="false" customHeight="true" outlineLevel="0" collapsed="false">
      <c r="B13" s="24" t="n">
        <v>7</v>
      </c>
      <c r="C13" s="25" t="s">
        <v>63</v>
      </c>
      <c r="D13" s="26"/>
      <c r="E13" s="27"/>
    </row>
    <row r="14" customFormat="false" ht="39.75" hidden="false" customHeight="true" outlineLevel="0" collapsed="false">
      <c r="B14" s="28" t="n">
        <v>8</v>
      </c>
      <c r="C14" s="29" t="s">
        <v>64</v>
      </c>
      <c r="D14" s="26"/>
      <c r="E14" s="30"/>
    </row>
    <row r="15" customFormat="false" ht="39.75" hidden="false" customHeight="true" outlineLevel="0" collapsed="false">
      <c r="B15" s="24" t="n">
        <v>9</v>
      </c>
      <c r="C15" s="25" t="s">
        <v>65</v>
      </c>
      <c r="D15" s="26"/>
      <c r="E15" s="27"/>
    </row>
    <row r="16" customFormat="false" ht="39.75" hidden="false" customHeight="true" outlineLevel="0" collapsed="false">
      <c r="B16" s="28" t="n">
        <v>10</v>
      </c>
      <c r="C16" s="29" t="s">
        <v>66</v>
      </c>
      <c r="D16" s="26"/>
      <c r="E16" s="30"/>
    </row>
    <row r="18" customFormat="false" ht="27.75" hidden="false" customHeight="true" outlineLevel="0" collapsed="false">
      <c r="B18" s="31" t="s">
        <v>41</v>
      </c>
      <c r="C18" s="32" t="n">
        <f aca="false">COUNTIF(D7:D16,"Ready")</f>
        <v>0</v>
      </c>
      <c r="D18" s="33" t="s">
        <v>42</v>
      </c>
      <c r="E18" s="34" t="n">
        <f aca="false">COUNTIF(D7:D16,"Gap")</f>
        <v>0</v>
      </c>
    </row>
    <row r="32" customFormat="false" ht="15" hidden="false" customHeight="false" outlineLevel="0" collapsed="false">
      <c r="B32" s="0" t="n">
        <f aca="false">COUNTIF(D7:D16,"Ready")</f>
        <v>0</v>
      </c>
      <c r="C32" s="0" t="n">
        <f aca="false">COUNTIF(D7:D16,"Gap")</f>
        <v>0</v>
      </c>
      <c r="D32" s="0" t="n">
        <f aca="false">COUNTIF(D7:D16,"N/A")</f>
        <v>0</v>
      </c>
      <c r="E32" s="0" t="n">
        <v>10</v>
      </c>
    </row>
  </sheetData>
  <mergeCells count="3">
    <mergeCell ref="B2:E2"/>
    <mergeCell ref="B3:E3"/>
    <mergeCell ref="B6:E6"/>
  </mergeCells>
  <conditionalFormatting sqref="D7:D16">
    <cfRule type="cellIs" priority="2" operator="equal" aboveAverage="0" equalAverage="0" bottom="0" percent="0" rank="0" text="" dxfId="1">
      <formula>"Ready"</formula>
    </cfRule>
    <cfRule type="cellIs" priority="3" operator="equal" aboveAverage="0" equalAverage="0" bottom="0" percent="0" rank="0" text="" dxfId="0">
      <formula>"Gap"</formula>
    </cfRule>
    <cfRule type="cellIs" priority="4" operator="equal" aboveAverage="0" equalAverage="0" bottom="0" percent="0" rank="0" text="" dxfId="2">
      <formula>"N/A"</formula>
    </cfRule>
  </conditionalFormatting>
  <dataValidations count="1">
    <dataValidation allowBlank="true" errorStyle="stop" operator="between" prompt="Select Ready, Gap, or N/A" showDropDown="false" showErrorMessage="false" showInputMessage="false" sqref="D7:D16" type="list">
      <formula1>"Ready,Gap,N/A"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"/>
    <col collapsed="false" customWidth="true" hidden="false" outlineLevel="0" max="3" min="3" style="0" width="50"/>
    <col collapsed="false" customWidth="true" hidden="false" outlineLevel="0" max="4" min="4" style="0" width="14"/>
    <col collapsed="false" customWidth="true" hidden="false" outlineLevel="0" max="5" min="5" style="0" width="18"/>
    <col collapsed="false" customWidth="true" hidden="false" outlineLevel="0" max="6" min="6" style="0" width="3"/>
  </cols>
  <sheetData>
    <row r="2" customFormat="false" ht="39.75" hidden="false" customHeight="true" outlineLevel="0" collapsed="false">
      <c r="B2" s="20" t="s">
        <v>67</v>
      </c>
      <c r="C2" s="20"/>
      <c r="D2" s="20"/>
      <c r="E2" s="20"/>
    </row>
    <row r="3" customFormat="false" ht="21.75" hidden="false" customHeight="true" outlineLevel="0" collapsed="false">
      <c r="B3" s="21" t="s">
        <v>24</v>
      </c>
      <c r="C3" s="21"/>
      <c r="D3" s="21"/>
      <c r="E3" s="21"/>
    </row>
    <row r="5" customFormat="false" ht="21.75" hidden="false" customHeight="true" outlineLevel="0" collapsed="false">
      <c r="B5" s="7" t="s">
        <v>25</v>
      </c>
      <c r="C5" s="22" t="s">
        <v>26</v>
      </c>
      <c r="D5" s="7" t="s">
        <v>27</v>
      </c>
      <c r="E5" s="22" t="s">
        <v>28</v>
      </c>
    </row>
    <row r="6" customFormat="false" ht="15" hidden="false" customHeight="false" outlineLevel="0" collapsed="false">
      <c r="B6" s="23" t="s">
        <v>29</v>
      </c>
      <c r="C6" s="23"/>
      <c r="D6" s="23"/>
      <c r="E6" s="23"/>
    </row>
    <row r="7" customFormat="false" ht="39.75" hidden="false" customHeight="true" outlineLevel="0" collapsed="false">
      <c r="B7" s="24" t="n">
        <v>1</v>
      </c>
      <c r="C7" s="25" t="s">
        <v>68</v>
      </c>
      <c r="D7" s="26"/>
      <c r="E7" s="27"/>
    </row>
    <row r="8" customFormat="false" ht="39.75" hidden="false" customHeight="true" outlineLevel="0" collapsed="false">
      <c r="B8" s="28" t="n">
        <v>2</v>
      </c>
      <c r="C8" s="29" t="s">
        <v>69</v>
      </c>
      <c r="D8" s="26"/>
      <c r="E8" s="30"/>
    </row>
    <row r="9" customFormat="false" ht="39.75" hidden="false" customHeight="true" outlineLevel="0" collapsed="false">
      <c r="B9" s="24" t="n">
        <v>3</v>
      </c>
      <c r="C9" s="25" t="s">
        <v>70</v>
      </c>
      <c r="D9" s="26"/>
      <c r="E9" s="27"/>
    </row>
    <row r="10" customFormat="false" ht="39.75" hidden="false" customHeight="true" outlineLevel="0" collapsed="false">
      <c r="B10" s="28" t="n">
        <v>4</v>
      </c>
      <c r="C10" s="29" t="s">
        <v>71</v>
      </c>
      <c r="D10" s="26"/>
      <c r="E10" s="30"/>
    </row>
    <row r="11" customFormat="false" ht="39.75" hidden="false" customHeight="true" outlineLevel="0" collapsed="false">
      <c r="B11" s="24" t="n">
        <v>5</v>
      </c>
      <c r="C11" s="25" t="s">
        <v>72</v>
      </c>
      <c r="D11" s="26"/>
      <c r="E11" s="27"/>
    </row>
    <row r="12" customFormat="false" ht="39.75" hidden="false" customHeight="true" outlineLevel="0" collapsed="false">
      <c r="B12" s="28" t="n">
        <v>6</v>
      </c>
      <c r="C12" s="29" t="s">
        <v>73</v>
      </c>
      <c r="D12" s="26"/>
      <c r="E12" s="30"/>
    </row>
    <row r="13" customFormat="false" ht="39.75" hidden="false" customHeight="true" outlineLevel="0" collapsed="false">
      <c r="B13" s="24" t="n">
        <v>7</v>
      </c>
      <c r="C13" s="25" t="s">
        <v>74</v>
      </c>
      <c r="D13" s="26"/>
      <c r="E13" s="27"/>
    </row>
    <row r="14" customFormat="false" ht="39.75" hidden="false" customHeight="true" outlineLevel="0" collapsed="false">
      <c r="B14" s="28" t="n">
        <v>8</v>
      </c>
      <c r="C14" s="29" t="s">
        <v>75</v>
      </c>
      <c r="D14" s="26"/>
      <c r="E14" s="30"/>
    </row>
    <row r="15" customFormat="false" ht="39.75" hidden="false" customHeight="true" outlineLevel="0" collapsed="false">
      <c r="B15" s="24" t="n">
        <v>9</v>
      </c>
      <c r="C15" s="25" t="s">
        <v>76</v>
      </c>
      <c r="D15" s="26"/>
      <c r="E15" s="27"/>
    </row>
    <row r="16" customFormat="false" ht="39.75" hidden="false" customHeight="true" outlineLevel="0" collapsed="false">
      <c r="B16" s="28" t="n">
        <v>10</v>
      </c>
      <c r="C16" s="29" t="s">
        <v>77</v>
      </c>
      <c r="D16" s="26"/>
      <c r="E16" s="30"/>
    </row>
    <row r="17" customFormat="false" ht="39.75" hidden="false" customHeight="true" outlineLevel="0" collapsed="false">
      <c r="B17" s="24" t="n">
        <v>11</v>
      </c>
      <c r="C17" s="25" t="s">
        <v>78</v>
      </c>
      <c r="D17" s="26"/>
      <c r="E17" s="27"/>
    </row>
    <row r="19" customFormat="false" ht="27.75" hidden="false" customHeight="true" outlineLevel="0" collapsed="false">
      <c r="B19" s="31" t="s">
        <v>41</v>
      </c>
      <c r="C19" s="32" t="n">
        <f aca="false">COUNTIF(D7:D17,"Ready")</f>
        <v>0</v>
      </c>
      <c r="D19" s="33" t="s">
        <v>42</v>
      </c>
      <c r="E19" s="34" t="n">
        <f aca="false">COUNTIF(D7:D17,"Gap")</f>
        <v>0</v>
      </c>
    </row>
    <row r="32" customFormat="false" ht="15" hidden="false" customHeight="false" outlineLevel="0" collapsed="false">
      <c r="B32" s="0" t="n">
        <f aca="false">COUNTIF(D7:D17,"Ready")</f>
        <v>0</v>
      </c>
      <c r="C32" s="0" t="n">
        <f aca="false">COUNTIF(D7:D17,"Gap")</f>
        <v>0</v>
      </c>
      <c r="D32" s="0" t="n">
        <f aca="false">COUNTIF(D7:D17,"N/A")</f>
        <v>0</v>
      </c>
      <c r="E32" s="0" t="n">
        <v>11</v>
      </c>
    </row>
  </sheetData>
  <mergeCells count="3">
    <mergeCell ref="B2:E2"/>
    <mergeCell ref="B3:E3"/>
    <mergeCell ref="B6:E6"/>
  </mergeCells>
  <conditionalFormatting sqref="D7:D17">
    <cfRule type="cellIs" priority="2" operator="equal" aboveAverage="0" equalAverage="0" bottom="0" percent="0" rank="0" text="" dxfId="1">
      <formula>"Ready"</formula>
    </cfRule>
    <cfRule type="cellIs" priority="3" operator="equal" aboveAverage="0" equalAverage="0" bottom="0" percent="0" rank="0" text="" dxfId="0">
      <formula>"Gap"</formula>
    </cfRule>
    <cfRule type="cellIs" priority="4" operator="equal" aboveAverage="0" equalAverage="0" bottom="0" percent="0" rank="0" text="" dxfId="2">
      <formula>"N/A"</formula>
    </cfRule>
  </conditionalFormatting>
  <dataValidations count="1">
    <dataValidation allowBlank="true" errorStyle="stop" operator="between" prompt="Select Ready, Gap, or N/A" showDropDown="false" showErrorMessage="false" showInputMessage="false" sqref="D7:D17" type="list">
      <formula1>"Ready,Gap,N/A"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"/>
    <col collapsed="false" customWidth="true" hidden="false" outlineLevel="0" max="3" min="3" style="0" width="50"/>
    <col collapsed="false" customWidth="true" hidden="false" outlineLevel="0" max="4" min="4" style="0" width="14"/>
    <col collapsed="false" customWidth="true" hidden="false" outlineLevel="0" max="5" min="5" style="0" width="18"/>
    <col collapsed="false" customWidth="true" hidden="false" outlineLevel="0" max="6" min="6" style="0" width="3"/>
  </cols>
  <sheetData>
    <row r="2" customFormat="false" ht="39.75" hidden="false" customHeight="true" outlineLevel="0" collapsed="false">
      <c r="B2" s="20" t="s">
        <v>79</v>
      </c>
      <c r="C2" s="20"/>
      <c r="D2" s="20"/>
      <c r="E2" s="20"/>
    </row>
    <row r="3" customFormat="false" ht="21.75" hidden="false" customHeight="true" outlineLevel="0" collapsed="false">
      <c r="B3" s="21" t="s">
        <v>24</v>
      </c>
      <c r="C3" s="21"/>
      <c r="D3" s="21"/>
      <c r="E3" s="21"/>
    </row>
    <row r="5" customFormat="false" ht="21.75" hidden="false" customHeight="true" outlineLevel="0" collapsed="false">
      <c r="B5" s="7" t="s">
        <v>25</v>
      </c>
      <c r="C5" s="22" t="s">
        <v>26</v>
      </c>
      <c r="D5" s="7" t="s">
        <v>27</v>
      </c>
      <c r="E5" s="22" t="s">
        <v>28</v>
      </c>
    </row>
    <row r="6" customFormat="false" ht="15" hidden="false" customHeight="false" outlineLevel="0" collapsed="false">
      <c r="B6" s="23" t="s">
        <v>29</v>
      </c>
      <c r="C6" s="23"/>
      <c r="D6" s="23"/>
      <c r="E6" s="23"/>
    </row>
    <row r="7" customFormat="false" ht="39.75" hidden="false" customHeight="true" outlineLevel="0" collapsed="false">
      <c r="B7" s="24" t="n">
        <v>1</v>
      </c>
      <c r="C7" s="25" t="s">
        <v>80</v>
      </c>
      <c r="D7" s="26"/>
      <c r="E7" s="27"/>
    </row>
    <row r="8" customFormat="false" ht="39.75" hidden="false" customHeight="true" outlineLevel="0" collapsed="false">
      <c r="B8" s="28" t="n">
        <v>2</v>
      </c>
      <c r="C8" s="29" t="s">
        <v>81</v>
      </c>
      <c r="D8" s="26"/>
      <c r="E8" s="30"/>
    </row>
    <row r="9" customFormat="false" ht="39.75" hidden="false" customHeight="true" outlineLevel="0" collapsed="false">
      <c r="B9" s="24" t="n">
        <v>3</v>
      </c>
      <c r="C9" s="25" t="s">
        <v>82</v>
      </c>
      <c r="D9" s="26"/>
      <c r="E9" s="27"/>
    </row>
    <row r="10" customFormat="false" ht="39.75" hidden="false" customHeight="true" outlineLevel="0" collapsed="false">
      <c r="B10" s="28" t="n">
        <v>4</v>
      </c>
      <c r="C10" s="29" t="s">
        <v>83</v>
      </c>
      <c r="D10" s="26"/>
      <c r="E10" s="30"/>
    </row>
    <row r="11" customFormat="false" ht="39.75" hidden="false" customHeight="true" outlineLevel="0" collapsed="false">
      <c r="B11" s="24" t="n">
        <v>5</v>
      </c>
      <c r="C11" s="25" t="s">
        <v>84</v>
      </c>
      <c r="D11" s="26"/>
      <c r="E11" s="27"/>
    </row>
    <row r="12" customFormat="false" ht="39.75" hidden="false" customHeight="true" outlineLevel="0" collapsed="false">
      <c r="B12" s="28" t="n">
        <v>6</v>
      </c>
      <c r="C12" s="29" t="s">
        <v>85</v>
      </c>
      <c r="D12" s="26"/>
      <c r="E12" s="30"/>
    </row>
    <row r="13" customFormat="false" ht="39.75" hidden="false" customHeight="true" outlineLevel="0" collapsed="false">
      <c r="B13" s="24" t="n">
        <v>7</v>
      </c>
      <c r="C13" s="25" t="s">
        <v>86</v>
      </c>
      <c r="D13" s="26"/>
      <c r="E13" s="27"/>
    </row>
    <row r="14" customFormat="false" ht="39.75" hidden="false" customHeight="true" outlineLevel="0" collapsed="false">
      <c r="B14" s="28" t="n">
        <v>8</v>
      </c>
      <c r="C14" s="29" t="s">
        <v>87</v>
      </c>
      <c r="D14" s="26"/>
      <c r="E14" s="30"/>
    </row>
    <row r="15" customFormat="false" ht="39.75" hidden="false" customHeight="true" outlineLevel="0" collapsed="false">
      <c r="B15" s="24" t="n">
        <v>9</v>
      </c>
      <c r="C15" s="25" t="s">
        <v>88</v>
      </c>
      <c r="D15" s="26"/>
      <c r="E15" s="27"/>
    </row>
    <row r="16" customFormat="false" ht="39.75" hidden="false" customHeight="true" outlineLevel="0" collapsed="false">
      <c r="B16" s="28" t="n">
        <v>10</v>
      </c>
      <c r="C16" s="29" t="s">
        <v>89</v>
      </c>
      <c r="D16" s="26"/>
      <c r="E16" s="30"/>
    </row>
    <row r="17" customFormat="false" ht="39.75" hidden="false" customHeight="true" outlineLevel="0" collapsed="false">
      <c r="B17" s="24" t="n">
        <v>11</v>
      </c>
      <c r="C17" s="25" t="s">
        <v>90</v>
      </c>
      <c r="D17" s="26"/>
      <c r="E17" s="27"/>
    </row>
    <row r="19" customFormat="false" ht="27.75" hidden="false" customHeight="true" outlineLevel="0" collapsed="false">
      <c r="B19" s="31" t="s">
        <v>41</v>
      </c>
      <c r="C19" s="32" t="n">
        <f aca="false">COUNTIF(D7:D17,"Ready")</f>
        <v>0</v>
      </c>
      <c r="D19" s="33" t="s">
        <v>42</v>
      </c>
      <c r="E19" s="34" t="n">
        <f aca="false">COUNTIF(D7:D17,"Gap")</f>
        <v>0</v>
      </c>
    </row>
    <row r="32" customFormat="false" ht="15" hidden="false" customHeight="false" outlineLevel="0" collapsed="false">
      <c r="B32" s="0" t="n">
        <f aca="false">COUNTIF(D7:D17,"Ready")</f>
        <v>0</v>
      </c>
      <c r="C32" s="0" t="n">
        <f aca="false">COUNTIF(D7:D17,"Gap")</f>
        <v>0</v>
      </c>
      <c r="D32" s="0" t="n">
        <f aca="false">COUNTIF(D7:D17,"N/A")</f>
        <v>0</v>
      </c>
      <c r="E32" s="0" t="n">
        <v>11</v>
      </c>
    </row>
  </sheetData>
  <mergeCells count="3">
    <mergeCell ref="B2:E2"/>
    <mergeCell ref="B3:E3"/>
    <mergeCell ref="B6:E6"/>
  </mergeCells>
  <conditionalFormatting sqref="D7:D17">
    <cfRule type="cellIs" priority="2" operator="equal" aboveAverage="0" equalAverage="0" bottom="0" percent="0" rank="0" text="" dxfId="1">
      <formula>"Ready"</formula>
    </cfRule>
    <cfRule type="cellIs" priority="3" operator="equal" aboveAverage="0" equalAverage="0" bottom="0" percent="0" rank="0" text="" dxfId="0">
      <formula>"Gap"</formula>
    </cfRule>
    <cfRule type="cellIs" priority="4" operator="equal" aboveAverage="0" equalAverage="0" bottom="0" percent="0" rank="0" text="" dxfId="2">
      <formula>"N/A"</formula>
    </cfRule>
  </conditionalFormatting>
  <dataValidations count="1">
    <dataValidation allowBlank="true" errorStyle="stop" operator="between" prompt="Select Ready, Gap, or N/A" showDropDown="false" showErrorMessage="false" showInputMessage="false" sqref="D7:D17" type="list">
      <formula1>"Ready,Gap,N/A"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"/>
    <col collapsed="false" customWidth="true" hidden="false" outlineLevel="0" max="3" min="3" style="0" width="50"/>
    <col collapsed="false" customWidth="true" hidden="false" outlineLevel="0" max="4" min="4" style="0" width="14"/>
    <col collapsed="false" customWidth="true" hidden="false" outlineLevel="0" max="5" min="5" style="0" width="18"/>
    <col collapsed="false" customWidth="true" hidden="false" outlineLevel="0" max="6" min="6" style="0" width="3"/>
  </cols>
  <sheetData>
    <row r="2" customFormat="false" ht="39.75" hidden="false" customHeight="true" outlineLevel="0" collapsed="false">
      <c r="B2" s="20" t="s">
        <v>91</v>
      </c>
      <c r="C2" s="20"/>
      <c r="D2" s="20"/>
      <c r="E2" s="20"/>
    </row>
    <row r="3" customFormat="false" ht="21.75" hidden="false" customHeight="true" outlineLevel="0" collapsed="false">
      <c r="B3" s="21" t="s">
        <v>24</v>
      </c>
      <c r="C3" s="21"/>
      <c r="D3" s="21"/>
      <c r="E3" s="21"/>
    </row>
    <row r="5" customFormat="false" ht="21.75" hidden="false" customHeight="true" outlineLevel="0" collapsed="false">
      <c r="B5" s="7" t="s">
        <v>25</v>
      </c>
      <c r="C5" s="22" t="s">
        <v>26</v>
      </c>
      <c r="D5" s="7" t="s">
        <v>27</v>
      </c>
      <c r="E5" s="22" t="s">
        <v>28</v>
      </c>
    </row>
    <row r="6" customFormat="false" ht="15" hidden="false" customHeight="false" outlineLevel="0" collapsed="false">
      <c r="B6" s="23" t="s">
        <v>29</v>
      </c>
      <c r="C6" s="23"/>
      <c r="D6" s="23"/>
      <c r="E6" s="23"/>
    </row>
    <row r="7" customFormat="false" ht="39.75" hidden="false" customHeight="true" outlineLevel="0" collapsed="false">
      <c r="B7" s="24" t="n">
        <v>1</v>
      </c>
      <c r="C7" s="25" t="s">
        <v>92</v>
      </c>
      <c r="D7" s="26"/>
      <c r="E7" s="27"/>
    </row>
    <row r="8" customFormat="false" ht="39.75" hidden="false" customHeight="true" outlineLevel="0" collapsed="false">
      <c r="B8" s="28" t="n">
        <v>2</v>
      </c>
      <c r="C8" s="29" t="s">
        <v>93</v>
      </c>
      <c r="D8" s="26"/>
      <c r="E8" s="30"/>
    </row>
    <row r="9" customFormat="false" ht="39.75" hidden="false" customHeight="true" outlineLevel="0" collapsed="false">
      <c r="B9" s="24" t="n">
        <v>3</v>
      </c>
      <c r="C9" s="25" t="s">
        <v>94</v>
      </c>
      <c r="D9" s="26"/>
      <c r="E9" s="27"/>
    </row>
    <row r="10" customFormat="false" ht="39.75" hidden="false" customHeight="true" outlineLevel="0" collapsed="false">
      <c r="B10" s="28" t="n">
        <v>4</v>
      </c>
      <c r="C10" s="29" t="s">
        <v>95</v>
      </c>
      <c r="D10" s="26"/>
      <c r="E10" s="30"/>
    </row>
    <row r="11" customFormat="false" ht="39.75" hidden="false" customHeight="true" outlineLevel="0" collapsed="false">
      <c r="B11" s="24" t="n">
        <v>5</v>
      </c>
      <c r="C11" s="25" t="s">
        <v>96</v>
      </c>
      <c r="D11" s="26"/>
      <c r="E11" s="27"/>
    </row>
    <row r="12" customFormat="false" ht="39.75" hidden="false" customHeight="true" outlineLevel="0" collapsed="false">
      <c r="B12" s="28" t="n">
        <v>6</v>
      </c>
      <c r="C12" s="29" t="s">
        <v>97</v>
      </c>
      <c r="D12" s="26"/>
      <c r="E12" s="30"/>
    </row>
    <row r="13" customFormat="false" ht="39.75" hidden="false" customHeight="true" outlineLevel="0" collapsed="false">
      <c r="B13" s="24" t="n">
        <v>7</v>
      </c>
      <c r="C13" s="25" t="s">
        <v>98</v>
      </c>
      <c r="D13" s="26"/>
      <c r="E13" s="27"/>
    </row>
    <row r="14" customFormat="false" ht="39.75" hidden="false" customHeight="true" outlineLevel="0" collapsed="false">
      <c r="B14" s="28" t="n">
        <v>8</v>
      </c>
      <c r="C14" s="29" t="s">
        <v>99</v>
      </c>
      <c r="D14" s="26"/>
      <c r="E14" s="30"/>
    </row>
    <row r="15" customFormat="false" ht="39.75" hidden="false" customHeight="true" outlineLevel="0" collapsed="false">
      <c r="B15" s="24" t="n">
        <v>9</v>
      </c>
      <c r="C15" s="25" t="s">
        <v>100</v>
      </c>
      <c r="D15" s="26"/>
      <c r="E15" s="27"/>
    </row>
    <row r="16" customFormat="false" ht="39.75" hidden="false" customHeight="true" outlineLevel="0" collapsed="false">
      <c r="B16" s="28" t="n">
        <v>10</v>
      </c>
      <c r="C16" s="29" t="s">
        <v>101</v>
      </c>
      <c r="D16" s="26"/>
      <c r="E16" s="30"/>
    </row>
    <row r="17" customFormat="false" ht="39.75" hidden="false" customHeight="true" outlineLevel="0" collapsed="false">
      <c r="B17" s="24" t="n">
        <v>11</v>
      </c>
      <c r="C17" s="25" t="s">
        <v>102</v>
      </c>
      <c r="D17" s="26"/>
      <c r="E17" s="27"/>
    </row>
    <row r="18" customFormat="false" ht="39.75" hidden="false" customHeight="true" outlineLevel="0" collapsed="false">
      <c r="B18" s="28" t="n">
        <v>12</v>
      </c>
      <c r="C18" s="29" t="s">
        <v>103</v>
      </c>
      <c r="D18" s="26"/>
      <c r="E18" s="30"/>
    </row>
    <row r="19" customFormat="false" ht="39.75" hidden="false" customHeight="true" outlineLevel="0" collapsed="false">
      <c r="B19" s="24" t="n">
        <v>13</v>
      </c>
      <c r="C19" s="25" t="s">
        <v>104</v>
      </c>
      <c r="D19" s="26"/>
      <c r="E19" s="27"/>
    </row>
    <row r="21" customFormat="false" ht="27.75" hidden="false" customHeight="true" outlineLevel="0" collapsed="false">
      <c r="B21" s="31" t="s">
        <v>41</v>
      </c>
      <c r="C21" s="32" t="n">
        <f aca="false">COUNTIF(D7:D19,"Ready")</f>
        <v>0</v>
      </c>
      <c r="D21" s="33" t="s">
        <v>42</v>
      </c>
      <c r="E21" s="34" t="n">
        <f aca="false">COUNTIF(D7:D19,"Gap")</f>
        <v>0</v>
      </c>
    </row>
    <row r="32" customFormat="false" ht="15" hidden="false" customHeight="false" outlineLevel="0" collapsed="false">
      <c r="B32" s="0" t="n">
        <f aca="false">COUNTIF(D7:D19,"Ready")</f>
        <v>0</v>
      </c>
      <c r="C32" s="0" t="n">
        <f aca="false">COUNTIF(D7:D19,"Gap")</f>
        <v>0</v>
      </c>
      <c r="D32" s="0" t="n">
        <f aca="false">COUNTIF(D7:D19,"N/A")</f>
        <v>0</v>
      </c>
      <c r="E32" s="0" t="n">
        <v>13</v>
      </c>
    </row>
  </sheetData>
  <mergeCells count="3">
    <mergeCell ref="B2:E2"/>
    <mergeCell ref="B3:E3"/>
    <mergeCell ref="B6:E6"/>
  </mergeCells>
  <conditionalFormatting sqref="D7:D19">
    <cfRule type="cellIs" priority="2" operator="equal" aboveAverage="0" equalAverage="0" bottom="0" percent="0" rank="0" text="" dxfId="1">
      <formula>"Ready"</formula>
    </cfRule>
    <cfRule type="cellIs" priority="3" operator="equal" aboveAverage="0" equalAverage="0" bottom="0" percent="0" rank="0" text="" dxfId="0">
      <formula>"Gap"</formula>
    </cfRule>
    <cfRule type="cellIs" priority="4" operator="equal" aboveAverage="0" equalAverage="0" bottom="0" percent="0" rank="0" text="" dxfId="2">
      <formula>"N/A"</formula>
    </cfRule>
  </conditionalFormatting>
  <dataValidations count="1">
    <dataValidation allowBlank="true" errorStyle="stop" operator="between" prompt="Select Ready, Gap, or N/A" showDropDown="false" showErrorMessage="false" showInputMessage="false" sqref="D7:D19" type="list">
      <formula1>"Ready,Gap,N/A"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2026-04-08T19:26:43Z</dcterms:created>
  <dc:creator>openpyxl</dc:creator>
  <dc:description/>
  <dc:language>en-US</dc:language>
  <cp:lastModifiedBy/>
  <dcterms:modified xsi:type="dcterms:W3CDTF">2026-04-08T19:26:43Z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